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3455" windowHeight="7320"/>
  </bookViews>
  <sheets>
    <sheet name="JAHRA-1 kolo(1-18)" sheetId="17" r:id="rId1"/>
    <sheet name="MČR skd-M" sheetId="20" r:id="rId2"/>
    <sheet name="Pohár ČR skd-M" sheetId="22" r:id="rId3"/>
    <sheet name="MČR skd- Ž" sheetId="21" r:id="rId4"/>
  </sheets>
  <calcPr calcId="124519"/>
</workbook>
</file>

<file path=xl/calcChain.xml><?xml version="1.0" encoding="utf-8"?>
<calcChain xmlns="http://schemas.openxmlformats.org/spreadsheetml/2006/main">
  <c r="D59" i="17"/>
  <c r="C23"/>
  <c r="C24"/>
  <c r="C25"/>
  <c r="C26"/>
  <c r="C27"/>
  <c r="C28"/>
  <c r="C29"/>
  <c r="C30"/>
  <c r="C31"/>
  <c r="C32"/>
  <c r="C33"/>
  <c r="C34"/>
  <c r="C35"/>
  <c r="C36"/>
  <c r="C37"/>
  <c r="C38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D43"/>
  <c r="D44"/>
  <c r="D45"/>
  <c r="D46"/>
  <c r="D47"/>
  <c r="D48"/>
  <c r="D49"/>
  <c r="D51"/>
  <c r="D52"/>
  <c r="D53"/>
  <c r="D54"/>
  <c r="D35"/>
  <c r="D36"/>
  <c r="D37"/>
  <c r="D38"/>
  <c r="D40"/>
  <c r="D41"/>
  <c r="D27"/>
  <c r="D28"/>
  <c r="D29"/>
  <c r="D30"/>
  <c r="D31"/>
  <c r="D32"/>
  <c r="D33"/>
  <c r="D20"/>
  <c r="D21"/>
  <c r="D22"/>
  <c r="D23"/>
  <c r="D24"/>
  <c r="D25"/>
  <c r="D11"/>
  <c r="D12"/>
  <c r="D13"/>
  <c r="D14"/>
  <c r="D15"/>
  <c r="D16"/>
  <c r="D17"/>
  <c r="D7"/>
  <c r="D8"/>
  <c r="D9"/>
</calcChain>
</file>

<file path=xl/sharedStrings.xml><?xml version="1.0" encoding="utf-8"?>
<sst xmlns="http://schemas.openxmlformats.org/spreadsheetml/2006/main" count="145" uniqueCount="63">
  <si>
    <t>čas</t>
  </si>
  <si>
    <t xml:space="preserve"> </t>
  </si>
  <si>
    <t>skupiny</t>
  </si>
  <si>
    <t>M</t>
  </si>
  <si>
    <t xml:space="preserve">číslo </t>
  </si>
  <si>
    <t>1-8</t>
  </si>
  <si>
    <t>4-5</t>
  </si>
  <si>
    <t>3-6</t>
  </si>
  <si>
    <t>2-7</t>
  </si>
  <si>
    <t>3. kolo</t>
  </si>
  <si>
    <t>2. kolo</t>
  </si>
  <si>
    <t>1. kolo</t>
  </si>
  <si>
    <t>Ž</t>
  </si>
  <si>
    <t>MČR skd žen</t>
  </si>
  <si>
    <t>Pohár ČR skd mužů</t>
  </si>
  <si>
    <t>MČR skd mužů</t>
  </si>
  <si>
    <t xml:space="preserve">Start z jamky č.1 po 8 minutách </t>
  </si>
  <si>
    <t>umístění</t>
  </si>
  <si>
    <t>star.</t>
  </si>
  <si>
    <t>Mistrovství ČR seniorských klubových družstev mužů</t>
  </si>
  <si>
    <t>Pohár ČR seniorských klubových družstev mužů</t>
  </si>
  <si>
    <t>4.dvouh</t>
  </si>
  <si>
    <t>1.čtyřhra</t>
  </si>
  <si>
    <t>1. čtyřhra</t>
  </si>
  <si>
    <t>2.dvouh.</t>
  </si>
  <si>
    <t>RGC ML</t>
  </si>
  <si>
    <t>GC Austerl</t>
  </si>
  <si>
    <t>GC Beřovice</t>
  </si>
  <si>
    <t>GC Mstětice</t>
  </si>
  <si>
    <t>GC Líšnice</t>
  </si>
  <si>
    <t>GC Praha</t>
  </si>
  <si>
    <t>GC Hodkovič</t>
  </si>
  <si>
    <t>PGC Ostrava</t>
  </si>
  <si>
    <t>GC Brno</t>
  </si>
  <si>
    <t>GC St. Bol</t>
  </si>
  <si>
    <t>GK Lipiny</t>
  </si>
  <si>
    <t>GC Poděbra</t>
  </si>
  <si>
    <t>PGC Ova</t>
  </si>
  <si>
    <t>GC Auster</t>
  </si>
  <si>
    <t>GC Beřov</t>
  </si>
  <si>
    <t>RGC M.Lá</t>
  </si>
  <si>
    <t>Hodkovičk</t>
  </si>
  <si>
    <t>GCPoděb</t>
  </si>
  <si>
    <t>GC Pardub</t>
  </si>
  <si>
    <t>Mistrovství ČR seniorských klubových družstev žen</t>
  </si>
  <si>
    <t>GC Mstět</t>
  </si>
  <si>
    <t>GC Karlšt</t>
  </si>
  <si>
    <t>RGC M.Laz</t>
  </si>
  <si>
    <t>GC Beřovic</t>
  </si>
  <si>
    <t>RGC ML B</t>
  </si>
  <si>
    <t>GCK.Vary</t>
  </si>
  <si>
    <t>2018-nasazení</t>
  </si>
  <si>
    <t>GC K.Vary</t>
  </si>
  <si>
    <t>Prague CG</t>
  </si>
  <si>
    <t>První kolo v jamkové hře Mistrovství a Poháru ČR  skd - 2018</t>
  </si>
  <si>
    <t>Prague C G</t>
  </si>
  <si>
    <t>GC Austerlitz</t>
  </si>
  <si>
    <t>RGC M L</t>
  </si>
  <si>
    <t>GC Karlštejn</t>
  </si>
  <si>
    <t>GC GreensG</t>
  </si>
  <si>
    <t>GC Pardubic</t>
  </si>
  <si>
    <t>GC Greens</t>
  </si>
  <si>
    <t>BESGK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</si>
</sst>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charset val="238"/>
    </font>
    <font>
      <sz val="9"/>
      <name val="Arial"/>
      <charset val="238"/>
    </font>
    <font>
      <b/>
      <sz val="9"/>
      <name val="Arial"/>
      <charset val="238"/>
    </font>
    <font>
      <u/>
      <sz val="9"/>
      <name val="Arial"/>
      <charset val="238"/>
    </font>
    <font>
      <b/>
      <sz val="9"/>
      <name val="Arial"/>
      <family val="2"/>
      <charset val="238"/>
    </font>
    <font>
      <b/>
      <sz val="12"/>
      <name val="Arial"/>
      <charset val="238"/>
    </font>
    <font>
      <sz val="12"/>
      <name val="Arial"/>
      <charset val="238"/>
    </font>
    <font>
      <sz val="16"/>
      <name val="Arial"/>
      <charset val="238"/>
    </font>
    <font>
      <b/>
      <sz val="16"/>
      <name val="Arial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sz val="22"/>
      <name val="Arial"/>
      <family val="2"/>
      <charset val="238"/>
    </font>
    <font>
      <b/>
      <i/>
      <sz val="22"/>
      <name val="Arial"/>
      <family val="2"/>
      <charset val="238"/>
    </font>
    <font>
      <sz val="22"/>
      <name val="Arial"/>
      <family val="2"/>
      <charset val="238"/>
    </font>
    <font>
      <b/>
      <sz val="2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0" fontId="2" fillId="0" borderId="6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15" xfId="0" applyFont="1" applyBorder="1"/>
    <xf numFmtId="0" fontId="9" fillId="0" borderId="15" xfId="0" applyFont="1" applyBorder="1" applyAlignment="1">
      <alignment horizontal="center"/>
    </xf>
    <xf numFmtId="0" fontId="8" fillId="0" borderId="16" xfId="0" applyFont="1" applyBorder="1"/>
    <xf numFmtId="0" fontId="9" fillId="0" borderId="17" xfId="0" applyFont="1" applyBorder="1" applyAlignment="1">
      <alignment horizontal="center"/>
    </xf>
    <xf numFmtId="0" fontId="8" fillId="0" borderId="12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49" fontId="2" fillId="2" borderId="17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3" fillId="0" borderId="14" xfId="0" applyFont="1" applyBorder="1"/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Border="1"/>
    <xf numFmtId="2" fontId="2" fillId="0" borderId="10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14</xdr:row>
      <xdr:rowOff>95250</xdr:rowOff>
    </xdr:from>
    <xdr:to>
      <xdr:col>6</xdr:col>
      <xdr:colOff>323850</xdr:colOff>
      <xdr:row>16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924175" y="201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133350</xdr:rowOff>
    </xdr:from>
    <xdr:to>
      <xdr:col>4</xdr:col>
      <xdr:colOff>0</xdr:colOff>
      <xdr:row>8</xdr:row>
      <xdr:rowOff>0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 flipV="1">
          <a:off x="1876425" y="2247900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0</xdr:rowOff>
    </xdr:from>
    <xdr:to>
      <xdr:col>4</xdr:col>
      <xdr:colOff>9525</xdr:colOff>
      <xdr:row>15</xdr:row>
      <xdr:rowOff>257175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1885950" y="2381250"/>
          <a:ext cx="60960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8</xdr:row>
      <xdr:rowOff>114300</xdr:rowOff>
    </xdr:from>
    <xdr:to>
      <xdr:col>4</xdr:col>
      <xdr:colOff>0</xdr:colOff>
      <xdr:row>12</xdr:row>
      <xdr:rowOff>9525</xdr:rowOff>
    </xdr:to>
    <xdr:sp macro="" textlink="">
      <xdr:nvSpPr>
        <xdr:cNvPr id="4414" name="Line 3"/>
        <xdr:cNvSpPr>
          <a:spLocks noChangeShapeType="1"/>
        </xdr:cNvSpPr>
      </xdr:nvSpPr>
      <xdr:spPr bwMode="auto">
        <a:xfrm flipV="1">
          <a:off x="1866900" y="2495550"/>
          <a:ext cx="6191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11</xdr:row>
      <xdr:rowOff>247650</xdr:rowOff>
    </xdr:from>
    <xdr:to>
      <xdr:col>3</xdr:col>
      <xdr:colOff>590550</xdr:colOff>
      <xdr:row>16</xdr:row>
      <xdr:rowOff>133350</xdr:rowOff>
    </xdr:to>
    <xdr:sp macro="" textlink="">
      <xdr:nvSpPr>
        <xdr:cNvPr id="4415" name="Line 4"/>
        <xdr:cNvSpPr>
          <a:spLocks noChangeShapeType="1"/>
        </xdr:cNvSpPr>
      </xdr:nvSpPr>
      <xdr:spPr bwMode="auto">
        <a:xfrm>
          <a:off x="1866900" y="3429000"/>
          <a:ext cx="60007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11</xdr:row>
      <xdr:rowOff>114300</xdr:rowOff>
    </xdr:from>
    <xdr:to>
      <xdr:col>4</xdr:col>
      <xdr:colOff>9525</xdr:colOff>
      <xdr:row>15</xdr:row>
      <xdr:rowOff>257175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 flipV="1">
          <a:off x="1866900" y="3295650"/>
          <a:ext cx="62865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15</xdr:row>
      <xdr:rowOff>257175</xdr:rowOff>
    </xdr:from>
    <xdr:to>
      <xdr:col>4</xdr:col>
      <xdr:colOff>0</xdr:colOff>
      <xdr:row>19</xdr:row>
      <xdr:rowOff>114300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1847850" y="4505325"/>
          <a:ext cx="6381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142875</xdr:rowOff>
    </xdr:from>
    <xdr:to>
      <xdr:col>3</xdr:col>
      <xdr:colOff>600075</xdr:colOff>
      <xdr:row>19</xdr:row>
      <xdr:rowOff>247650</xdr:rowOff>
    </xdr:to>
    <xdr:sp macro="" textlink="">
      <xdr:nvSpPr>
        <xdr:cNvPr id="4418" name="Line 7"/>
        <xdr:cNvSpPr>
          <a:spLocks noChangeShapeType="1"/>
        </xdr:cNvSpPr>
      </xdr:nvSpPr>
      <xdr:spPr bwMode="auto">
        <a:xfrm flipV="1">
          <a:off x="1876425" y="3590925"/>
          <a:ext cx="600075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1009650</xdr:colOff>
      <xdr:row>19</xdr:row>
      <xdr:rowOff>257175</xdr:rowOff>
    </xdr:from>
    <xdr:to>
      <xdr:col>3</xdr:col>
      <xdr:colOff>600075</xdr:colOff>
      <xdr:row>20</xdr:row>
      <xdr:rowOff>114300</xdr:rowOff>
    </xdr:to>
    <xdr:sp macro="" textlink="">
      <xdr:nvSpPr>
        <xdr:cNvPr id="4419" name="Line 8"/>
        <xdr:cNvSpPr>
          <a:spLocks noChangeShapeType="1"/>
        </xdr:cNvSpPr>
      </xdr:nvSpPr>
      <xdr:spPr bwMode="auto">
        <a:xfrm>
          <a:off x="1838325" y="5572125"/>
          <a:ext cx="6381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7</xdr:row>
      <xdr:rowOff>133350</xdr:rowOff>
    </xdr:from>
    <xdr:to>
      <xdr:col>5</xdr:col>
      <xdr:colOff>561975</xdr:colOff>
      <xdr:row>8</xdr:row>
      <xdr:rowOff>9525</xdr:rowOff>
    </xdr:to>
    <xdr:sp macro="" textlink="">
      <xdr:nvSpPr>
        <xdr:cNvPr id="4420" name="Line 9"/>
        <xdr:cNvSpPr>
          <a:spLocks noChangeShapeType="1"/>
        </xdr:cNvSpPr>
      </xdr:nvSpPr>
      <xdr:spPr bwMode="auto">
        <a:xfrm flipV="1">
          <a:off x="3524250" y="2247900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7</xdr:row>
      <xdr:rowOff>257175</xdr:rowOff>
    </xdr:from>
    <xdr:to>
      <xdr:col>5</xdr:col>
      <xdr:colOff>561975</xdr:colOff>
      <xdr:row>11</xdr:row>
      <xdr:rowOff>133350</xdr:rowOff>
    </xdr:to>
    <xdr:sp macro="" textlink="">
      <xdr:nvSpPr>
        <xdr:cNvPr id="4421" name="Line 10"/>
        <xdr:cNvSpPr>
          <a:spLocks noChangeShapeType="1"/>
        </xdr:cNvSpPr>
      </xdr:nvSpPr>
      <xdr:spPr bwMode="auto">
        <a:xfrm>
          <a:off x="3543300" y="2371725"/>
          <a:ext cx="5524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8</xdr:row>
      <xdr:rowOff>114300</xdr:rowOff>
    </xdr:from>
    <xdr:to>
      <xdr:col>5</xdr:col>
      <xdr:colOff>561975</xdr:colOff>
      <xdr:row>12</xdr:row>
      <xdr:rowOff>9525</xdr:rowOff>
    </xdr:to>
    <xdr:sp macro="" textlink="">
      <xdr:nvSpPr>
        <xdr:cNvPr id="4422" name="Line 11"/>
        <xdr:cNvSpPr>
          <a:spLocks noChangeShapeType="1"/>
        </xdr:cNvSpPr>
      </xdr:nvSpPr>
      <xdr:spPr bwMode="auto">
        <a:xfrm flipV="1">
          <a:off x="3524250" y="2495550"/>
          <a:ext cx="5715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1028700</xdr:colOff>
      <xdr:row>11</xdr:row>
      <xdr:rowOff>247650</xdr:rowOff>
    </xdr:from>
    <xdr:to>
      <xdr:col>5</xdr:col>
      <xdr:colOff>552450</xdr:colOff>
      <xdr:row>12</xdr:row>
      <xdr:rowOff>123825</xdr:rowOff>
    </xdr:to>
    <xdr:sp macro="" textlink="">
      <xdr:nvSpPr>
        <xdr:cNvPr id="4423" name="Line 12"/>
        <xdr:cNvSpPr>
          <a:spLocks noChangeShapeType="1"/>
        </xdr:cNvSpPr>
      </xdr:nvSpPr>
      <xdr:spPr bwMode="auto">
        <a:xfrm>
          <a:off x="3514725" y="3429000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1028700</xdr:colOff>
      <xdr:row>15</xdr:row>
      <xdr:rowOff>95250</xdr:rowOff>
    </xdr:from>
    <xdr:to>
      <xdr:col>6</xdr:col>
      <xdr:colOff>0</xdr:colOff>
      <xdr:row>16</xdr:row>
      <xdr:rowOff>9525</xdr:rowOff>
    </xdr:to>
    <xdr:sp macro="" textlink="">
      <xdr:nvSpPr>
        <xdr:cNvPr id="4424" name="Line 13"/>
        <xdr:cNvSpPr>
          <a:spLocks noChangeShapeType="1"/>
        </xdr:cNvSpPr>
      </xdr:nvSpPr>
      <xdr:spPr bwMode="auto">
        <a:xfrm flipV="1">
          <a:off x="3514725" y="4343400"/>
          <a:ext cx="5905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257175</xdr:rowOff>
    </xdr:from>
    <xdr:to>
      <xdr:col>6</xdr:col>
      <xdr:colOff>0</xdr:colOff>
      <xdr:row>19</xdr:row>
      <xdr:rowOff>95250</xdr:rowOff>
    </xdr:to>
    <xdr:sp macro="" textlink="">
      <xdr:nvSpPr>
        <xdr:cNvPr id="4425" name="Line 14"/>
        <xdr:cNvSpPr>
          <a:spLocks noChangeShapeType="1"/>
        </xdr:cNvSpPr>
      </xdr:nvSpPr>
      <xdr:spPr bwMode="auto">
        <a:xfrm>
          <a:off x="3533775" y="4505325"/>
          <a:ext cx="57150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16</xdr:row>
      <xdr:rowOff>85725</xdr:rowOff>
    </xdr:from>
    <xdr:to>
      <xdr:col>6</xdr:col>
      <xdr:colOff>0</xdr:colOff>
      <xdr:row>19</xdr:row>
      <xdr:rowOff>257175</xdr:rowOff>
    </xdr:to>
    <xdr:sp macro="" textlink="">
      <xdr:nvSpPr>
        <xdr:cNvPr id="4426" name="Line 15"/>
        <xdr:cNvSpPr>
          <a:spLocks noChangeShapeType="1"/>
        </xdr:cNvSpPr>
      </xdr:nvSpPr>
      <xdr:spPr bwMode="auto">
        <a:xfrm flipV="1">
          <a:off x="3524250" y="4600575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85725</xdr:rowOff>
    </xdr:to>
    <xdr:sp macro="" textlink="">
      <xdr:nvSpPr>
        <xdr:cNvPr id="4427" name="Line 16"/>
        <xdr:cNvSpPr>
          <a:spLocks noChangeShapeType="1"/>
        </xdr:cNvSpPr>
      </xdr:nvSpPr>
      <xdr:spPr bwMode="auto">
        <a:xfrm>
          <a:off x="3533775" y="5581650"/>
          <a:ext cx="5715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1190625</xdr:colOff>
      <xdr:row>6</xdr:row>
      <xdr:rowOff>104775</xdr:rowOff>
    </xdr:from>
    <xdr:to>
      <xdr:col>7</xdr:col>
      <xdr:colOff>590550</xdr:colOff>
      <xdr:row>8</xdr:row>
      <xdr:rowOff>9525</xdr:rowOff>
    </xdr:to>
    <xdr:sp macro="" textlink="">
      <xdr:nvSpPr>
        <xdr:cNvPr id="4428" name="Line 17"/>
        <xdr:cNvSpPr>
          <a:spLocks noChangeShapeType="1"/>
        </xdr:cNvSpPr>
      </xdr:nvSpPr>
      <xdr:spPr bwMode="auto">
        <a:xfrm flipV="1">
          <a:off x="5153025" y="1952625"/>
          <a:ext cx="5905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7</xdr:row>
      <xdr:rowOff>257175</xdr:rowOff>
    </xdr:from>
    <xdr:to>
      <xdr:col>7</xdr:col>
      <xdr:colOff>590550</xdr:colOff>
      <xdr:row>8</xdr:row>
      <xdr:rowOff>123825</xdr:rowOff>
    </xdr:to>
    <xdr:sp macro="" textlink="">
      <xdr:nvSpPr>
        <xdr:cNvPr id="4429" name="Line 18"/>
        <xdr:cNvSpPr>
          <a:spLocks noChangeShapeType="1"/>
        </xdr:cNvSpPr>
      </xdr:nvSpPr>
      <xdr:spPr bwMode="auto">
        <a:xfrm>
          <a:off x="5153025" y="2371725"/>
          <a:ext cx="5905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1171575</xdr:colOff>
      <xdr:row>10</xdr:row>
      <xdr:rowOff>123825</xdr:rowOff>
    </xdr:from>
    <xdr:to>
      <xdr:col>8</xdr:col>
      <xdr:colOff>0</xdr:colOff>
      <xdr:row>11</xdr:row>
      <xdr:rowOff>257175</xdr:rowOff>
    </xdr:to>
    <xdr:sp macro="" textlink="">
      <xdr:nvSpPr>
        <xdr:cNvPr id="4430" name="Line 19"/>
        <xdr:cNvSpPr>
          <a:spLocks noChangeShapeType="1"/>
        </xdr:cNvSpPr>
      </xdr:nvSpPr>
      <xdr:spPr bwMode="auto">
        <a:xfrm flipV="1">
          <a:off x="5153025" y="3038475"/>
          <a:ext cx="6096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257175</xdr:rowOff>
    </xdr:from>
    <xdr:to>
      <xdr:col>7</xdr:col>
      <xdr:colOff>600075</xdr:colOff>
      <xdr:row>12</xdr:row>
      <xdr:rowOff>133350</xdr:rowOff>
    </xdr:to>
    <xdr:sp macro="" textlink="">
      <xdr:nvSpPr>
        <xdr:cNvPr id="4431" name="Line 20"/>
        <xdr:cNvSpPr>
          <a:spLocks noChangeShapeType="1"/>
        </xdr:cNvSpPr>
      </xdr:nvSpPr>
      <xdr:spPr bwMode="auto">
        <a:xfrm>
          <a:off x="5153025" y="3438525"/>
          <a:ext cx="6000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14</xdr:row>
      <xdr:rowOff>123825</xdr:rowOff>
    </xdr:from>
    <xdr:to>
      <xdr:col>7</xdr:col>
      <xdr:colOff>600075</xdr:colOff>
      <xdr:row>16</xdr:row>
      <xdr:rowOff>0</xdr:rowOff>
    </xdr:to>
    <xdr:sp macro="" textlink="">
      <xdr:nvSpPr>
        <xdr:cNvPr id="4432" name="Line 21"/>
        <xdr:cNvSpPr>
          <a:spLocks noChangeShapeType="1"/>
        </xdr:cNvSpPr>
      </xdr:nvSpPr>
      <xdr:spPr bwMode="auto">
        <a:xfrm flipV="1">
          <a:off x="5153025" y="4105275"/>
          <a:ext cx="6000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1181100</xdr:colOff>
      <xdr:row>16</xdr:row>
      <xdr:rowOff>9525</xdr:rowOff>
    </xdr:from>
    <xdr:to>
      <xdr:col>7</xdr:col>
      <xdr:colOff>590550</xdr:colOff>
      <xdr:row>16</xdr:row>
      <xdr:rowOff>123825</xdr:rowOff>
    </xdr:to>
    <xdr:sp macro="" textlink="">
      <xdr:nvSpPr>
        <xdr:cNvPr id="4433" name="Line 22"/>
        <xdr:cNvSpPr>
          <a:spLocks noChangeShapeType="1"/>
        </xdr:cNvSpPr>
      </xdr:nvSpPr>
      <xdr:spPr bwMode="auto">
        <a:xfrm>
          <a:off x="5153025" y="4524375"/>
          <a:ext cx="5905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123825</xdr:rowOff>
    </xdr:from>
    <xdr:to>
      <xdr:col>8</xdr:col>
      <xdr:colOff>0</xdr:colOff>
      <xdr:row>20</xdr:row>
      <xdr:rowOff>0</xdr:rowOff>
    </xdr:to>
    <xdr:sp macro="" textlink="">
      <xdr:nvSpPr>
        <xdr:cNvPr id="4434" name="Line 23"/>
        <xdr:cNvSpPr>
          <a:spLocks noChangeShapeType="1"/>
        </xdr:cNvSpPr>
      </xdr:nvSpPr>
      <xdr:spPr bwMode="auto">
        <a:xfrm flipV="1">
          <a:off x="5153025" y="5172075"/>
          <a:ext cx="6096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238125</xdr:rowOff>
    </xdr:from>
    <xdr:to>
      <xdr:col>8</xdr:col>
      <xdr:colOff>0</xdr:colOff>
      <xdr:row>20</xdr:row>
      <xdr:rowOff>142875</xdr:rowOff>
    </xdr:to>
    <xdr:sp macro="" textlink="">
      <xdr:nvSpPr>
        <xdr:cNvPr id="4435" name="Line 24"/>
        <xdr:cNvSpPr>
          <a:spLocks noChangeShapeType="1"/>
        </xdr:cNvSpPr>
      </xdr:nvSpPr>
      <xdr:spPr bwMode="auto">
        <a:xfrm>
          <a:off x="5153025" y="5553075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 flipV="1">
          <a:off x="485775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7" name="Line 3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8" name="Line 4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19" name="Line 5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0" name="Line 6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1" name="Line 7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2" name="Line 8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3" name="Line 9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4" name="Line 10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5" name="Line 11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6" name="Line 12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7" name="Line 13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8" name="Line 14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29" name="Line 15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30" name="Line 16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0</xdr:row>
      <xdr:rowOff>0</xdr:rowOff>
    </xdr:from>
    <xdr:to>
      <xdr:col>2</xdr:col>
      <xdr:colOff>590550</xdr:colOff>
      <xdr:row>0</xdr:row>
      <xdr:rowOff>0</xdr:rowOff>
    </xdr:to>
    <xdr:sp macro="" textlink="">
      <xdr:nvSpPr>
        <xdr:cNvPr id="8331" name="Line 17"/>
        <xdr:cNvSpPr>
          <a:spLocks noChangeShapeType="1"/>
        </xdr:cNvSpPr>
      </xdr:nvSpPr>
      <xdr:spPr bwMode="auto">
        <a:xfrm flipV="1">
          <a:off x="638175" y="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0</xdr:row>
      <xdr:rowOff>0</xdr:rowOff>
    </xdr:from>
    <xdr:to>
      <xdr:col>2</xdr:col>
      <xdr:colOff>590550</xdr:colOff>
      <xdr:row>0</xdr:row>
      <xdr:rowOff>0</xdr:rowOff>
    </xdr:to>
    <xdr:sp macro="" textlink="">
      <xdr:nvSpPr>
        <xdr:cNvPr id="8332" name="Line 18"/>
        <xdr:cNvSpPr>
          <a:spLocks noChangeShapeType="1"/>
        </xdr:cNvSpPr>
      </xdr:nvSpPr>
      <xdr:spPr bwMode="auto">
        <a:xfrm>
          <a:off x="638175" y="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809625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333" name="Line 19"/>
        <xdr:cNvSpPr>
          <a:spLocks noChangeShapeType="1"/>
        </xdr:cNvSpPr>
      </xdr:nvSpPr>
      <xdr:spPr bwMode="auto">
        <a:xfrm flipV="1">
          <a:off x="638175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600075</xdr:colOff>
      <xdr:row>0</xdr:row>
      <xdr:rowOff>0</xdr:rowOff>
    </xdr:to>
    <xdr:sp macro="" textlink="">
      <xdr:nvSpPr>
        <xdr:cNvPr id="8334" name="Line 20"/>
        <xdr:cNvSpPr>
          <a:spLocks noChangeShapeType="1"/>
        </xdr:cNvSpPr>
      </xdr:nvSpPr>
      <xdr:spPr bwMode="auto">
        <a:xfrm>
          <a:off x="638175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809625</xdr:colOff>
      <xdr:row>0</xdr:row>
      <xdr:rowOff>0</xdr:rowOff>
    </xdr:from>
    <xdr:to>
      <xdr:col>2</xdr:col>
      <xdr:colOff>590550</xdr:colOff>
      <xdr:row>0</xdr:row>
      <xdr:rowOff>0</xdr:rowOff>
    </xdr:to>
    <xdr:sp macro="" textlink="">
      <xdr:nvSpPr>
        <xdr:cNvPr id="8335" name="Line 21"/>
        <xdr:cNvSpPr>
          <a:spLocks noChangeShapeType="1"/>
        </xdr:cNvSpPr>
      </xdr:nvSpPr>
      <xdr:spPr bwMode="auto">
        <a:xfrm flipV="1">
          <a:off x="638175" y="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336" name="Line 22"/>
        <xdr:cNvSpPr>
          <a:spLocks noChangeShapeType="1"/>
        </xdr:cNvSpPr>
      </xdr:nvSpPr>
      <xdr:spPr bwMode="auto">
        <a:xfrm>
          <a:off x="638175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337" name="Line 23"/>
        <xdr:cNvSpPr>
          <a:spLocks noChangeShapeType="1"/>
        </xdr:cNvSpPr>
      </xdr:nvSpPr>
      <xdr:spPr bwMode="auto">
        <a:xfrm flipV="1">
          <a:off x="638175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338" name="Line 24"/>
        <xdr:cNvSpPr>
          <a:spLocks noChangeShapeType="1"/>
        </xdr:cNvSpPr>
      </xdr:nvSpPr>
      <xdr:spPr bwMode="auto">
        <a:xfrm>
          <a:off x="638175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39" name="Line 25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0" name="Line 26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1" name="Line 27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2" name="Line 28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3" name="Line 29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4" name="Line 30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5" name="Line 31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6" name="Line 32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7" name="Line 33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8" name="Line 34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49" name="Line 35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50" name="Line 36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51" name="Line 37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52" name="Line 38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53" name="Line 39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54" name="Line 40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355" name="Line 41"/>
        <xdr:cNvSpPr>
          <a:spLocks noChangeShapeType="1"/>
        </xdr:cNvSpPr>
      </xdr:nvSpPr>
      <xdr:spPr bwMode="auto">
        <a:xfrm flipV="1">
          <a:off x="638175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600075</xdr:colOff>
      <xdr:row>0</xdr:row>
      <xdr:rowOff>0</xdr:rowOff>
    </xdr:to>
    <xdr:sp macro="" textlink="">
      <xdr:nvSpPr>
        <xdr:cNvPr id="8356" name="Line 42"/>
        <xdr:cNvSpPr>
          <a:spLocks noChangeShapeType="1"/>
        </xdr:cNvSpPr>
      </xdr:nvSpPr>
      <xdr:spPr bwMode="auto">
        <a:xfrm>
          <a:off x="638175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600075</xdr:colOff>
      <xdr:row>0</xdr:row>
      <xdr:rowOff>0</xdr:rowOff>
    </xdr:to>
    <xdr:sp macro="" textlink="">
      <xdr:nvSpPr>
        <xdr:cNvPr id="8357" name="Line 43"/>
        <xdr:cNvSpPr>
          <a:spLocks noChangeShapeType="1"/>
        </xdr:cNvSpPr>
      </xdr:nvSpPr>
      <xdr:spPr bwMode="auto">
        <a:xfrm flipV="1">
          <a:off x="638175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600075</xdr:colOff>
      <xdr:row>0</xdr:row>
      <xdr:rowOff>0</xdr:rowOff>
    </xdr:to>
    <xdr:sp macro="" textlink="">
      <xdr:nvSpPr>
        <xdr:cNvPr id="8358" name="Line 44"/>
        <xdr:cNvSpPr>
          <a:spLocks noChangeShapeType="1"/>
        </xdr:cNvSpPr>
      </xdr:nvSpPr>
      <xdr:spPr bwMode="auto">
        <a:xfrm>
          <a:off x="638175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828675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359" name="Line 45"/>
        <xdr:cNvSpPr>
          <a:spLocks noChangeShapeType="1"/>
        </xdr:cNvSpPr>
      </xdr:nvSpPr>
      <xdr:spPr bwMode="auto">
        <a:xfrm flipV="1">
          <a:off x="638175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581025</xdr:colOff>
      <xdr:row>0</xdr:row>
      <xdr:rowOff>0</xdr:rowOff>
    </xdr:to>
    <xdr:sp macro="" textlink="">
      <xdr:nvSpPr>
        <xdr:cNvPr id="8360" name="Line 46"/>
        <xdr:cNvSpPr>
          <a:spLocks noChangeShapeType="1"/>
        </xdr:cNvSpPr>
      </xdr:nvSpPr>
      <xdr:spPr bwMode="auto">
        <a:xfrm>
          <a:off x="63817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590550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8361" name="Line 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62" name="Line 54"/>
        <xdr:cNvSpPr>
          <a:spLocks noChangeShapeType="1"/>
        </xdr:cNvSpPr>
      </xdr:nvSpPr>
      <xdr:spPr bwMode="auto">
        <a:xfrm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8363" name="Line 73"/>
        <xdr:cNvSpPr>
          <a:spLocks noChangeShapeType="1"/>
        </xdr:cNvSpPr>
      </xdr:nvSpPr>
      <xdr:spPr bwMode="auto">
        <a:xfrm flipV="1">
          <a:off x="4191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64" name="Line 74"/>
        <xdr:cNvSpPr>
          <a:spLocks noChangeShapeType="1"/>
        </xdr:cNvSpPr>
      </xdr:nvSpPr>
      <xdr:spPr bwMode="auto">
        <a:xfrm>
          <a:off x="4191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65" name="Line 75"/>
        <xdr:cNvSpPr>
          <a:spLocks noChangeShapeType="1"/>
        </xdr:cNvSpPr>
      </xdr:nvSpPr>
      <xdr:spPr bwMode="auto">
        <a:xfrm flipV="1">
          <a:off x="4191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66" name="Line 79"/>
        <xdr:cNvSpPr>
          <a:spLocks noChangeShapeType="1"/>
        </xdr:cNvSpPr>
      </xdr:nvSpPr>
      <xdr:spPr bwMode="auto">
        <a:xfrm flipV="1">
          <a:off x="419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367" name="Line 81"/>
        <xdr:cNvSpPr>
          <a:spLocks noChangeShapeType="1"/>
        </xdr:cNvSpPr>
      </xdr:nvSpPr>
      <xdr:spPr bwMode="auto">
        <a:xfrm flipV="1">
          <a:off x="1238250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600075</xdr:colOff>
      <xdr:row>0</xdr:row>
      <xdr:rowOff>0</xdr:rowOff>
    </xdr:to>
    <xdr:sp macro="" textlink="">
      <xdr:nvSpPr>
        <xdr:cNvPr id="8368" name="Line 82"/>
        <xdr:cNvSpPr>
          <a:spLocks noChangeShapeType="1"/>
        </xdr:cNvSpPr>
      </xdr:nvSpPr>
      <xdr:spPr bwMode="auto">
        <a:xfrm>
          <a:off x="1238250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600075</xdr:colOff>
      <xdr:row>0</xdr:row>
      <xdr:rowOff>0</xdr:rowOff>
    </xdr:to>
    <xdr:sp macro="" textlink="">
      <xdr:nvSpPr>
        <xdr:cNvPr id="8369" name="Line 83"/>
        <xdr:cNvSpPr>
          <a:spLocks noChangeShapeType="1"/>
        </xdr:cNvSpPr>
      </xdr:nvSpPr>
      <xdr:spPr bwMode="auto">
        <a:xfrm flipV="1">
          <a:off x="1238250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370" name="Line 84"/>
        <xdr:cNvSpPr>
          <a:spLocks noChangeShapeType="1"/>
        </xdr:cNvSpPr>
      </xdr:nvSpPr>
      <xdr:spPr bwMode="auto">
        <a:xfrm>
          <a:off x="1238250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600075</xdr:colOff>
      <xdr:row>0</xdr:row>
      <xdr:rowOff>0</xdr:rowOff>
    </xdr:to>
    <xdr:sp macro="" textlink="">
      <xdr:nvSpPr>
        <xdr:cNvPr id="8371" name="Line 85"/>
        <xdr:cNvSpPr>
          <a:spLocks noChangeShapeType="1"/>
        </xdr:cNvSpPr>
      </xdr:nvSpPr>
      <xdr:spPr bwMode="auto">
        <a:xfrm flipV="1">
          <a:off x="1238250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372" name="Line 86"/>
        <xdr:cNvSpPr>
          <a:spLocks noChangeShapeType="1"/>
        </xdr:cNvSpPr>
      </xdr:nvSpPr>
      <xdr:spPr bwMode="auto">
        <a:xfrm>
          <a:off x="1238250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600075</xdr:colOff>
      <xdr:row>0</xdr:row>
      <xdr:rowOff>0</xdr:rowOff>
    </xdr:to>
    <xdr:sp macro="" textlink="">
      <xdr:nvSpPr>
        <xdr:cNvPr id="8373" name="Line 87"/>
        <xdr:cNvSpPr>
          <a:spLocks noChangeShapeType="1"/>
        </xdr:cNvSpPr>
      </xdr:nvSpPr>
      <xdr:spPr bwMode="auto">
        <a:xfrm flipV="1">
          <a:off x="1238250" y="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457200</xdr:colOff>
      <xdr:row>0</xdr:row>
      <xdr:rowOff>0</xdr:rowOff>
    </xdr:to>
    <xdr:sp macro="" textlink="">
      <xdr:nvSpPr>
        <xdr:cNvPr id="8374" name="Line 88"/>
        <xdr:cNvSpPr>
          <a:spLocks noChangeShapeType="1"/>
        </xdr:cNvSpPr>
      </xdr:nvSpPr>
      <xdr:spPr bwMode="auto">
        <a:xfrm>
          <a:off x="1685925" y="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847725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375" name="Line 89"/>
        <xdr:cNvSpPr>
          <a:spLocks noChangeShapeType="1"/>
        </xdr:cNvSpPr>
      </xdr:nvSpPr>
      <xdr:spPr bwMode="auto">
        <a:xfrm flipV="1">
          <a:off x="31432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0</xdr:row>
      <xdr:rowOff>0</xdr:rowOff>
    </xdr:from>
    <xdr:to>
      <xdr:col>5</xdr:col>
      <xdr:colOff>600075</xdr:colOff>
      <xdr:row>0</xdr:row>
      <xdr:rowOff>0</xdr:rowOff>
    </xdr:to>
    <xdr:sp macro="" textlink="">
      <xdr:nvSpPr>
        <xdr:cNvPr id="8376" name="Line 90"/>
        <xdr:cNvSpPr>
          <a:spLocks noChangeShapeType="1"/>
        </xdr:cNvSpPr>
      </xdr:nvSpPr>
      <xdr:spPr bwMode="auto">
        <a:xfrm>
          <a:off x="2971800" y="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571500</xdr:colOff>
      <xdr:row>0</xdr:row>
      <xdr:rowOff>0</xdr:rowOff>
    </xdr:to>
    <xdr:sp macro="" textlink="">
      <xdr:nvSpPr>
        <xdr:cNvPr id="8377" name="Line 91"/>
        <xdr:cNvSpPr>
          <a:spLocks noChangeShapeType="1"/>
        </xdr:cNvSpPr>
      </xdr:nvSpPr>
      <xdr:spPr bwMode="auto">
        <a:xfrm flipV="1">
          <a:off x="33432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571500</xdr:colOff>
      <xdr:row>0</xdr:row>
      <xdr:rowOff>0</xdr:rowOff>
    </xdr:to>
    <xdr:sp macro="" textlink="">
      <xdr:nvSpPr>
        <xdr:cNvPr id="8378" name="Line 92"/>
        <xdr:cNvSpPr>
          <a:spLocks noChangeShapeType="1"/>
        </xdr:cNvSpPr>
      </xdr:nvSpPr>
      <xdr:spPr bwMode="auto">
        <a:xfrm>
          <a:off x="33432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828675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379" name="Line 93"/>
        <xdr:cNvSpPr>
          <a:spLocks noChangeShapeType="1"/>
        </xdr:cNvSpPr>
      </xdr:nvSpPr>
      <xdr:spPr bwMode="auto">
        <a:xfrm flipV="1">
          <a:off x="3124200" y="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571500</xdr:colOff>
      <xdr:row>0</xdr:row>
      <xdr:rowOff>0</xdr:rowOff>
    </xdr:to>
    <xdr:sp macro="" textlink="">
      <xdr:nvSpPr>
        <xdr:cNvPr id="8380" name="Line 94"/>
        <xdr:cNvSpPr>
          <a:spLocks noChangeShapeType="1"/>
        </xdr:cNvSpPr>
      </xdr:nvSpPr>
      <xdr:spPr bwMode="auto">
        <a:xfrm>
          <a:off x="33432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381" name="Line 95"/>
        <xdr:cNvSpPr>
          <a:spLocks noChangeShapeType="1"/>
        </xdr:cNvSpPr>
      </xdr:nvSpPr>
      <xdr:spPr bwMode="auto">
        <a:xfrm flipV="1">
          <a:off x="33432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382" name="Line 96"/>
        <xdr:cNvSpPr>
          <a:spLocks noChangeShapeType="1"/>
        </xdr:cNvSpPr>
      </xdr:nvSpPr>
      <xdr:spPr bwMode="auto">
        <a:xfrm>
          <a:off x="33432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133350</xdr:rowOff>
    </xdr:from>
    <xdr:to>
      <xdr:col>4</xdr:col>
      <xdr:colOff>0</xdr:colOff>
      <xdr:row>6</xdr:row>
      <xdr:rowOff>0</xdr:rowOff>
    </xdr:to>
    <xdr:sp macro="" textlink="">
      <xdr:nvSpPr>
        <xdr:cNvPr id="8383" name="Line 121"/>
        <xdr:cNvSpPr>
          <a:spLocks noChangeShapeType="1"/>
        </xdr:cNvSpPr>
      </xdr:nvSpPr>
      <xdr:spPr bwMode="auto">
        <a:xfrm flipV="1">
          <a:off x="1685925" y="1666875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</xdr:row>
      <xdr:rowOff>0</xdr:rowOff>
    </xdr:from>
    <xdr:to>
      <xdr:col>4</xdr:col>
      <xdr:colOff>9525</xdr:colOff>
      <xdr:row>13</xdr:row>
      <xdr:rowOff>257175</xdr:rowOff>
    </xdr:to>
    <xdr:sp macro="" textlink="">
      <xdr:nvSpPr>
        <xdr:cNvPr id="8384" name="Line 122"/>
        <xdr:cNvSpPr>
          <a:spLocks noChangeShapeType="1"/>
        </xdr:cNvSpPr>
      </xdr:nvSpPr>
      <xdr:spPr bwMode="auto">
        <a:xfrm>
          <a:off x="1695450" y="1800225"/>
          <a:ext cx="60960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6</xdr:row>
      <xdr:rowOff>114300</xdr:rowOff>
    </xdr:from>
    <xdr:to>
      <xdr:col>4</xdr:col>
      <xdr:colOff>0</xdr:colOff>
      <xdr:row>10</xdr:row>
      <xdr:rowOff>9525</xdr:rowOff>
    </xdr:to>
    <xdr:sp macro="" textlink="">
      <xdr:nvSpPr>
        <xdr:cNvPr id="8385" name="Line 123"/>
        <xdr:cNvSpPr>
          <a:spLocks noChangeShapeType="1"/>
        </xdr:cNvSpPr>
      </xdr:nvSpPr>
      <xdr:spPr bwMode="auto">
        <a:xfrm flipV="1">
          <a:off x="1676400" y="1914525"/>
          <a:ext cx="6191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9</xdr:row>
      <xdr:rowOff>247650</xdr:rowOff>
    </xdr:from>
    <xdr:to>
      <xdr:col>3</xdr:col>
      <xdr:colOff>590550</xdr:colOff>
      <xdr:row>14</xdr:row>
      <xdr:rowOff>133350</xdr:rowOff>
    </xdr:to>
    <xdr:sp macro="" textlink="">
      <xdr:nvSpPr>
        <xdr:cNvPr id="8386" name="Line 124"/>
        <xdr:cNvSpPr>
          <a:spLocks noChangeShapeType="1"/>
        </xdr:cNvSpPr>
      </xdr:nvSpPr>
      <xdr:spPr bwMode="auto">
        <a:xfrm>
          <a:off x="1676400" y="2847975"/>
          <a:ext cx="60007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9</xdr:row>
      <xdr:rowOff>114300</xdr:rowOff>
    </xdr:from>
    <xdr:to>
      <xdr:col>4</xdr:col>
      <xdr:colOff>9525</xdr:colOff>
      <xdr:row>13</xdr:row>
      <xdr:rowOff>257175</xdr:rowOff>
    </xdr:to>
    <xdr:sp macro="" textlink="">
      <xdr:nvSpPr>
        <xdr:cNvPr id="8387" name="Line 125"/>
        <xdr:cNvSpPr>
          <a:spLocks noChangeShapeType="1"/>
        </xdr:cNvSpPr>
      </xdr:nvSpPr>
      <xdr:spPr bwMode="auto">
        <a:xfrm flipV="1">
          <a:off x="1676400" y="2714625"/>
          <a:ext cx="62865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13</xdr:row>
      <xdr:rowOff>257175</xdr:rowOff>
    </xdr:from>
    <xdr:to>
      <xdr:col>4</xdr:col>
      <xdr:colOff>0</xdr:colOff>
      <xdr:row>17</xdr:row>
      <xdr:rowOff>114300</xdr:rowOff>
    </xdr:to>
    <xdr:sp macro="" textlink="">
      <xdr:nvSpPr>
        <xdr:cNvPr id="8388" name="Line 126"/>
        <xdr:cNvSpPr>
          <a:spLocks noChangeShapeType="1"/>
        </xdr:cNvSpPr>
      </xdr:nvSpPr>
      <xdr:spPr bwMode="auto">
        <a:xfrm>
          <a:off x="1657350" y="3924300"/>
          <a:ext cx="6381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142875</xdr:rowOff>
    </xdr:from>
    <xdr:to>
      <xdr:col>3</xdr:col>
      <xdr:colOff>600075</xdr:colOff>
      <xdr:row>17</xdr:row>
      <xdr:rowOff>247650</xdr:rowOff>
    </xdr:to>
    <xdr:sp macro="" textlink="">
      <xdr:nvSpPr>
        <xdr:cNvPr id="8389" name="Line 127"/>
        <xdr:cNvSpPr>
          <a:spLocks noChangeShapeType="1"/>
        </xdr:cNvSpPr>
      </xdr:nvSpPr>
      <xdr:spPr bwMode="auto">
        <a:xfrm flipV="1">
          <a:off x="1685925" y="3009900"/>
          <a:ext cx="600075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1009650</xdr:colOff>
      <xdr:row>17</xdr:row>
      <xdr:rowOff>257175</xdr:rowOff>
    </xdr:from>
    <xdr:to>
      <xdr:col>3</xdr:col>
      <xdr:colOff>600075</xdr:colOff>
      <xdr:row>18</xdr:row>
      <xdr:rowOff>114300</xdr:rowOff>
    </xdr:to>
    <xdr:sp macro="" textlink="">
      <xdr:nvSpPr>
        <xdr:cNvPr id="8390" name="Line 128"/>
        <xdr:cNvSpPr>
          <a:spLocks noChangeShapeType="1"/>
        </xdr:cNvSpPr>
      </xdr:nvSpPr>
      <xdr:spPr bwMode="auto">
        <a:xfrm>
          <a:off x="1647825" y="4991100"/>
          <a:ext cx="6381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5</xdr:row>
      <xdr:rowOff>133350</xdr:rowOff>
    </xdr:from>
    <xdr:to>
      <xdr:col>5</xdr:col>
      <xdr:colOff>561975</xdr:colOff>
      <xdr:row>6</xdr:row>
      <xdr:rowOff>9525</xdr:rowOff>
    </xdr:to>
    <xdr:sp macro="" textlink="">
      <xdr:nvSpPr>
        <xdr:cNvPr id="8391" name="Line 129"/>
        <xdr:cNvSpPr>
          <a:spLocks noChangeShapeType="1"/>
        </xdr:cNvSpPr>
      </xdr:nvSpPr>
      <xdr:spPr bwMode="auto">
        <a:xfrm flipV="1">
          <a:off x="3333750" y="166687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</xdr:row>
      <xdr:rowOff>257175</xdr:rowOff>
    </xdr:from>
    <xdr:to>
      <xdr:col>5</xdr:col>
      <xdr:colOff>561975</xdr:colOff>
      <xdr:row>9</xdr:row>
      <xdr:rowOff>133350</xdr:rowOff>
    </xdr:to>
    <xdr:sp macro="" textlink="">
      <xdr:nvSpPr>
        <xdr:cNvPr id="8392" name="Line 130"/>
        <xdr:cNvSpPr>
          <a:spLocks noChangeShapeType="1"/>
        </xdr:cNvSpPr>
      </xdr:nvSpPr>
      <xdr:spPr bwMode="auto">
        <a:xfrm>
          <a:off x="3352800" y="1790700"/>
          <a:ext cx="5524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6</xdr:row>
      <xdr:rowOff>114300</xdr:rowOff>
    </xdr:from>
    <xdr:to>
      <xdr:col>5</xdr:col>
      <xdr:colOff>561975</xdr:colOff>
      <xdr:row>10</xdr:row>
      <xdr:rowOff>9525</xdr:rowOff>
    </xdr:to>
    <xdr:sp macro="" textlink="">
      <xdr:nvSpPr>
        <xdr:cNvPr id="8393" name="Line 131"/>
        <xdr:cNvSpPr>
          <a:spLocks noChangeShapeType="1"/>
        </xdr:cNvSpPr>
      </xdr:nvSpPr>
      <xdr:spPr bwMode="auto">
        <a:xfrm flipV="1">
          <a:off x="3333750" y="1914525"/>
          <a:ext cx="5715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1028700</xdr:colOff>
      <xdr:row>9</xdr:row>
      <xdr:rowOff>247650</xdr:rowOff>
    </xdr:from>
    <xdr:to>
      <xdr:col>5</xdr:col>
      <xdr:colOff>552450</xdr:colOff>
      <xdr:row>10</xdr:row>
      <xdr:rowOff>123825</xdr:rowOff>
    </xdr:to>
    <xdr:sp macro="" textlink="">
      <xdr:nvSpPr>
        <xdr:cNvPr id="8394" name="Line 132"/>
        <xdr:cNvSpPr>
          <a:spLocks noChangeShapeType="1"/>
        </xdr:cNvSpPr>
      </xdr:nvSpPr>
      <xdr:spPr bwMode="auto">
        <a:xfrm>
          <a:off x="3324225" y="284797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1028700</xdr:colOff>
      <xdr:row>13</xdr:row>
      <xdr:rowOff>95250</xdr:rowOff>
    </xdr:from>
    <xdr:to>
      <xdr:col>6</xdr:col>
      <xdr:colOff>0</xdr:colOff>
      <xdr:row>14</xdr:row>
      <xdr:rowOff>9525</xdr:rowOff>
    </xdr:to>
    <xdr:sp macro="" textlink="">
      <xdr:nvSpPr>
        <xdr:cNvPr id="8395" name="Line 133"/>
        <xdr:cNvSpPr>
          <a:spLocks noChangeShapeType="1"/>
        </xdr:cNvSpPr>
      </xdr:nvSpPr>
      <xdr:spPr bwMode="auto">
        <a:xfrm flipV="1">
          <a:off x="3324225" y="3762375"/>
          <a:ext cx="5905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13</xdr:row>
      <xdr:rowOff>257175</xdr:rowOff>
    </xdr:from>
    <xdr:to>
      <xdr:col>6</xdr:col>
      <xdr:colOff>0</xdr:colOff>
      <xdr:row>17</xdr:row>
      <xdr:rowOff>95250</xdr:rowOff>
    </xdr:to>
    <xdr:sp macro="" textlink="">
      <xdr:nvSpPr>
        <xdr:cNvPr id="8396" name="Line 134"/>
        <xdr:cNvSpPr>
          <a:spLocks noChangeShapeType="1"/>
        </xdr:cNvSpPr>
      </xdr:nvSpPr>
      <xdr:spPr bwMode="auto">
        <a:xfrm>
          <a:off x="3343275" y="3924300"/>
          <a:ext cx="57150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14</xdr:row>
      <xdr:rowOff>85725</xdr:rowOff>
    </xdr:from>
    <xdr:to>
      <xdr:col>6</xdr:col>
      <xdr:colOff>0</xdr:colOff>
      <xdr:row>17</xdr:row>
      <xdr:rowOff>257175</xdr:rowOff>
    </xdr:to>
    <xdr:sp macro="" textlink="">
      <xdr:nvSpPr>
        <xdr:cNvPr id="8397" name="Line 135"/>
        <xdr:cNvSpPr>
          <a:spLocks noChangeShapeType="1"/>
        </xdr:cNvSpPr>
      </xdr:nvSpPr>
      <xdr:spPr bwMode="auto">
        <a:xfrm flipV="1">
          <a:off x="3333750" y="40195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85725</xdr:rowOff>
    </xdr:to>
    <xdr:sp macro="" textlink="">
      <xdr:nvSpPr>
        <xdr:cNvPr id="8398" name="Line 136"/>
        <xdr:cNvSpPr>
          <a:spLocks noChangeShapeType="1"/>
        </xdr:cNvSpPr>
      </xdr:nvSpPr>
      <xdr:spPr bwMode="auto">
        <a:xfrm>
          <a:off x="3343275" y="5000625"/>
          <a:ext cx="5715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1190625</xdr:colOff>
      <xdr:row>4</xdr:row>
      <xdr:rowOff>104775</xdr:rowOff>
    </xdr:from>
    <xdr:to>
      <xdr:col>7</xdr:col>
      <xdr:colOff>590550</xdr:colOff>
      <xdr:row>6</xdr:row>
      <xdr:rowOff>9525</xdr:rowOff>
    </xdr:to>
    <xdr:sp macro="" textlink="">
      <xdr:nvSpPr>
        <xdr:cNvPr id="8399" name="Line 137"/>
        <xdr:cNvSpPr>
          <a:spLocks noChangeShapeType="1"/>
        </xdr:cNvSpPr>
      </xdr:nvSpPr>
      <xdr:spPr bwMode="auto">
        <a:xfrm flipV="1">
          <a:off x="4962525" y="1371600"/>
          <a:ext cx="5905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5</xdr:row>
      <xdr:rowOff>257175</xdr:rowOff>
    </xdr:from>
    <xdr:to>
      <xdr:col>7</xdr:col>
      <xdr:colOff>590550</xdr:colOff>
      <xdr:row>6</xdr:row>
      <xdr:rowOff>123825</xdr:rowOff>
    </xdr:to>
    <xdr:sp macro="" textlink="">
      <xdr:nvSpPr>
        <xdr:cNvPr id="8400" name="Line 138"/>
        <xdr:cNvSpPr>
          <a:spLocks noChangeShapeType="1"/>
        </xdr:cNvSpPr>
      </xdr:nvSpPr>
      <xdr:spPr bwMode="auto">
        <a:xfrm>
          <a:off x="4962525" y="1790700"/>
          <a:ext cx="5905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1171575</xdr:colOff>
      <xdr:row>8</xdr:row>
      <xdr:rowOff>123825</xdr:rowOff>
    </xdr:from>
    <xdr:to>
      <xdr:col>8</xdr:col>
      <xdr:colOff>0</xdr:colOff>
      <xdr:row>9</xdr:row>
      <xdr:rowOff>257175</xdr:rowOff>
    </xdr:to>
    <xdr:sp macro="" textlink="">
      <xdr:nvSpPr>
        <xdr:cNvPr id="8401" name="Line 139"/>
        <xdr:cNvSpPr>
          <a:spLocks noChangeShapeType="1"/>
        </xdr:cNvSpPr>
      </xdr:nvSpPr>
      <xdr:spPr bwMode="auto">
        <a:xfrm flipV="1">
          <a:off x="4962525" y="2457450"/>
          <a:ext cx="6096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257175</xdr:rowOff>
    </xdr:from>
    <xdr:to>
      <xdr:col>7</xdr:col>
      <xdr:colOff>600075</xdr:colOff>
      <xdr:row>10</xdr:row>
      <xdr:rowOff>133350</xdr:rowOff>
    </xdr:to>
    <xdr:sp macro="" textlink="">
      <xdr:nvSpPr>
        <xdr:cNvPr id="8402" name="Line 140"/>
        <xdr:cNvSpPr>
          <a:spLocks noChangeShapeType="1"/>
        </xdr:cNvSpPr>
      </xdr:nvSpPr>
      <xdr:spPr bwMode="auto">
        <a:xfrm>
          <a:off x="4962525" y="2857500"/>
          <a:ext cx="6000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12</xdr:row>
      <xdr:rowOff>123825</xdr:rowOff>
    </xdr:from>
    <xdr:to>
      <xdr:col>7</xdr:col>
      <xdr:colOff>600075</xdr:colOff>
      <xdr:row>14</xdr:row>
      <xdr:rowOff>0</xdr:rowOff>
    </xdr:to>
    <xdr:sp macro="" textlink="">
      <xdr:nvSpPr>
        <xdr:cNvPr id="8403" name="Line 141"/>
        <xdr:cNvSpPr>
          <a:spLocks noChangeShapeType="1"/>
        </xdr:cNvSpPr>
      </xdr:nvSpPr>
      <xdr:spPr bwMode="auto">
        <a:xfrm flipV="1">
          <a:off x="4962525" y="3524250"/>
          <a:ext cx="6000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1181100</xdr:colOff>
      <xdr:row>14</xdr:row>
      <xdr:rowOff>9525</xdr:rowOff>
    </xdr:from>
    <xdr:to>
      <xdr:col>7</xdr:col>
      <xdr:colOff>590550</xdr:colOff>
      <xdr:row>14</xdr:row>
      <xdr:rowOff>123825</xdr:rowOff>
    </xdr:to>
    <xdr:sp macro="" textlink="">
      <xdr:nvSpPr>
        <xdr:cNvPr id="8404" name="Line 142"/>
        <xdr:cNvSpPr>
          <a:spLocks noChangeShapeType="1"/>
        </xdr:cNvSpPr>
      </xdr:nvSpPr>
      <xdr:spPr bwMode="auto">
        <a:xfrm>
          <a:off x="4962525" y="3943350"/>
          <a:ext cx="5905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0</xdr:colOff>
      <xdr:row>18</xdr:row>
      <xdr:rowOff>0</xdr:rowOff>
    </xdr:to>
    <xdr:sp macro="" textlink="">
      <xdr:nvSpPr>
        <xdr:cNvPr id="8405" name="Line 143"/>
        <xdr:cNvSpPr>
          <a:spLocks noChangeShapeType="1"/>
        </xdr:cNvSpPr>
      </xdr:nvSpPr>
      <xdr:spPr bwMode="auto">
        <a:xfrm flipV="1">
          <a:off x="4962525" y="4591050"/>
          <a:ext cx="6096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238125</xdr:rowOff>
    </xdr:from>
    <xdr:to>
      <xdr:col>8</xdr:col>
      <xdr:colOff>0</xdr:colOff>
      <xdr:row>18</xdr:row>
      <xdr:rowOff>142875</xdr:rowOff>
    </xdr:to>
    <xdr:sp macro="" textlink="">
      <xdr:nvSpPr>
        <xdr:cNvPr id="8406" name="Line 144"/>
        <xdr:cNvSpPr>
          <a:spLocks noChangeShapeType="1"/>
        </xdr:cNvSpPr>
      </xdr:nvSpPr>
      <xdr:spPr bwMode="auto">
        <a:xfrm>
          <a:off x="4962525" y="4972050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6721" name="Line 1"/>
        <xdr:cNvSpPr>
          <a:spLocks noChangeShapeType="1"/>
        </xdr:cNvSpPr>
      </xdr:nvSpPr>
      <xdr:spPr bwMode="auto">
        <a:xfrm flipV="1"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722" name="Line 2"/>
        <xdr:cNvSpPr>
          <a:spLocks noChangeShapeType="1"/>
        </xdr:cNvSpPr>
      </xdr:nvSpPr>
      <xdr:spPr bwMode="auto">
        <a:xfrm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723" name="Line 3"/>
        <xdr:cNvSpPr>
          <a:spLocks noChangeShapeType="1"/>
        </xdr:cNvSpPr>
      </xdr:nvSpPr>
      <xdr:spPr bwMode="auto">
        <a:xfrm flipV="1"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6724" name="Line 4"/>
        <xdr:cNvSpPr>
          <a:spLocks noChangeShapeType="1"/>
        </xdr:cNvSpPr>
      </xdr:nvSpPr>
      <xdr:spPr bwMode="auto">
        <a:xfrm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6725" name="Line 5"/>
        <xdr:cNvSpPr>
          <a:spLocks noChangeShapeType="1"/>
        </xdr:cNvSpPr>
      </xdr:nvSpPr>
      <xdr:spPr bwMode="auto">
        <a:xfrm flipV="1"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6726" name="Line 6"/>
        <xdr:cNvSpPr>
          <a:spLocks noChangeShapeType="1"/>
        </xdr:cNvSpPr>
      </xdr:nvSpPr>
      <xdr:spPr bwMode="auto">
        <a:xfrm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6727" name="Line 7"/>
        <xdr:cNvSpPr>
          <a:spLocks noChangeShapeType="1"/>
        </xdr:cNvSpPr>
      </xdr:nvSpPr>
      <xdr:spPr bwMode="auto">
        <a:xfrm flipV="1"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6728" name="Line 8"/>
        <xdr:cNvSpPr>
          <a:spLocks noChangeShapeType="1"/>
        </xdr:cNvSpPr>
      </xdr:nvSpPr>
      <xdr:spPr bwMode="auto">
        <a:xfrm>
          <a:off x="6096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6729" name="Line 9"/>
        <xdr:cNvSpPr>
          <a:spLocks noChangeShapeType="1"/>
        </xdr:cNvSpPr>
      </xdr:nvSpPr>
      <xdr:spPr bwMode="auto">
        <a:xfrm flipV="1">
          <a:off x="142875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438150</xdr:colOff>
      <xdr:row>0</xdr:row>
      <xdr:rowOff>0</xdr:rowOff>
    </xdr:to>
    <xdr:sp macro="" textlink="">
      <xdr:nvSpPr>
        <xdr:cNvPr id="6730" name="Line 10"/>
        <xdr:cNvSpPr>
          <a:spLocks noChangeShapeType="1"/>
        </xdr:cNvSpPr>
      </xdr:nvSpPr>
      <xdr:spPr bwMode="auto">
        <a:xfrm>
          <a:off x="14287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6731" name="Line 11"/>
        <xdr:cNvSpPr>
          <a:spLocks noChangeShapeType="1"/>
        </xdr:cNvSpPr>
      </xdr:nvSpPr>
      <xdr:spPr bwMode="auto">
        <a:xfrm flipV="1">
          <a:off x="1428750" y="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438150</xdr:colOff>
      <xdr:row>0</xdr:row>
      <xdr:rowOff>0</xdr:rowOff>
    </xdr:to>
    <xdr:sp macro="" textlink="">
      <xdr:nvSpPr>
        <xdr:cNvPr id="6732" name="Line 12"/>
        <xdr:cNvSpPr>
          <a:spLocks noChangeShapeType="1"/>
        </xdr:cNvSpPr>
      </xdr:nvSpPr>
      <xdr:spPr bwMode="auto">
        <a:xfrm>
          <a:off x="14287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33" name="Line 13"/>
        <xdr:cNvSpPr>
          <a:spLocks noChangeShapeType="1"/>
        </xdr:cNvSpPr>
      </xdr:nvSpPr>
      <xdr:spPr bwMode="auto">
        <a:xfrm flipV="1">
          <a:off x="1428750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6734" name="Line 14"/>
        <xdr:cNvSpPr>
          <a:spLocks noChangeShapeType="1"/>
        </xdr:cNvSpPr>
      </xdr:nvSpPr>
      <xdr:spPr bwMode="auto">
        <a:xfrm>
          <a:off x="1428750" y="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600075</xdr:colOff>
      <xdr:row>0</xdr:row>
      <xdr:rowOff>0</xdr:rowOff>
    </xdr:from>
    <xdr:to>
      <xdr:col>4</xdr:col>
      <xdr:colOff>9525</xdr:colOff>
      <xdr:row>0</xdr:row>
      <xdr:rowOff>0</xdr:rowOff>
    </xdr:to>
    <xdr:sp macro="" textlink="">
      <xdr:nvSpPr>
        <xdr:cNvPr id="6735" name="Line 15"/>
        <xdr:cNvSpPr>
          <a:spLocks noChangeShapeType="1"/>
        </xdr:cNvSpPr>
      </xdr:nvSpPr>
      <xdr:spPr bwMode="auto">
        <a:xfrm flipV="1">
          <a:off x="1428750" y="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36" name="Line 16"/>
        <xdr:cNvSpPr>
          <a:spLocks noChangeShapeType="1"/>
        </xdr:cNvSpPr>
      </xdr:nvSpPr>
      <xdr:spPr bwMode="auto">
        <a:xfrm>
          <a:off x="1876425" y="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828675</xdr:colOff>
      <xdr:row>0</xdr:row>
      <xdr:rowOff>0</xdr:rowOff>
    </xdr:from>
    <xdr:to>
      <xdr:col>5</xdr:col>
      <xdr:colOff>590550</xdr:colOff>
      <xdr:row>0</xdr:row>
      <xdr:rowOff>0</xdr:rowOff>
    </xdr:to>
    <xdr:sp macro="" textlink="">
      <xdr:nvSpPr>
        <xdr:cNvPr id="6737" name="Line 17"/>
        <xdr:cNvSpPr>
          <a:spLocks noChangeShapeType="1"/>
        </xdr:cNvSpPr>
      </xdr:nvSpPr>
      <xdr:spPr bwMode="auto">
        <a:xfrm flipV="1">
          <a:off x="3314700" y="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828675</xdr:colOff>
      <xdr:row>0</xdr:row>
      <xdr:rowOff>0</xdr:rowOff>
    </xdr:from>
    <xdr:to>
      <xdr:col>5</xdr:col>
      <xdr:colOff>590550</xdr:colOff>
      <xdr:row>0</xdr:row>
      <xdr:rowOff>0</xdr:rowOff>
    </xdr:to>
    <xdr:sp macro="" textlink="">
      <xdr:nvSpPr>
        <xdr:cNvPr id="6738" name="Line 18"/>
        <xdr:cNvSpPr>
          <a:spLocks noChangeShapeType="1"/>
        </xdr:cNvSpPr>
      </xdr:nvSpPr>
      <xdr:spPr bwMode="auto">
        <a:xfrm>
          <a:off x="3314700" y="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809625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39" name="Line 19"/>
        <xdr:cNvSpPr>
          <a:spLocks noChangeShapeType="1"/>
        </xdr:cNvSpPr>
      </xdr:nvSpPr>
      <xdr:spPr bwMode="auto">
        <a:xfrm flipV="1">
          <a:off x="3295650" y="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571500</xdr:colOff>
      <xdr:row>0</xdr:row>
      <xdr:rowOff>0</xdr:rowOff>
    </xdr:to>
    <xdr:sp macro="" textlink="">
      <xdr:nvSpPr>
        <xdr:cNvPr id="6740" name="Line 20"/>
        <xdr:cNvSpPr>
          <a:spLocks noChangeShapeType="1"/>
        </xdr:cNvSpPr>
      </xdr:nvSpPr>
      <xdr:spPr bwMode="auto">
        <a:xfrm>
          <a:off x="35337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809625</xdr:colOff>
      <xdr:row>0</xdr:row>
      <xdr:rowOff>0</xdr:rowOff>
    </xdr:from>
    <xdr:to>
      <xdr:col>5</xdr:col>
      <xdr:colOff>590550</xdr:colOff>
      <xdr:row>0</xdr:row>
      <xdr:rowOff>0</xdr:rowOff>
    </xdr:to>
    <xdr:sp macro="" textlink="">
      <xdr:nvSpPr>
        <xdr:cNvPr id="6741" name="Line 21"/>
        <xdr:cNvSpPr>
          <a:spLocks noChangeShapeType="1"/>
        </xdr:cNvSpPr>
      </xdr:nvSpPr>
      <xdr:spPr bwMode="auto">
        <a:xfrm flipV="1">
          <a:off x="3295650" y="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838200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42" name="Line 22"/>
        <xdr:cNvSpPr>
          <a:spLocks noChangeShapeType="1"/>
        </xdr:cNvSpPr>
      </xdr:nvSpPr>
      <xdr:spPr bwMode="auto">
        <a:xfrm>
          <a:off x="3324225" y="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43" name="Line 23"/>
        <xdr:cNvSpPr>
          <a:spLocks noChangeShapeType="1"/>
        </xdr:cNvSpPr>
      </xdr:nvSpPr>
      <xdr:spPr bwMode="auto">
        <a:xfrm flipV="1">
          <a:off x="35337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744" name="Line 24"/>
        <xdr:cNvSpPr>
          <a:spLocks noChangeShapeType="1"/>
        </xdr:cNvSpPr>
      </xdr:nvSpPr>
      <xdr:spPr bwMode="auto">
        <a:xfrm>
          <a:off x="3533775" y="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133350</xdr:rowOff>
    </xdr:from>
    <xdr:to>
      <xdr:col>4</xdr:col>
      <xdr:colOff>0</xdr:colOff>
      <xdr:row>6</xdr:row>
      <xdr:rowOff>0</xdr:rowOff>
    </xdr:to>
    <xdr:sp macro="" textlink="">
      <xdr:nvSpPr>
        <xdr:cNvPr id="6745" name="Line 25"/>
        <xdr:cNvSpPr>
          <a:spLocks noChangeShapeType="1"/>
        </xdr:cNvSpPr>
      </xdr:nvSpPr>
      <xdr:spPr bwMode="auto">
        <a:xfrm flipV="1">
          <a:off x="1876425" y="1704975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</xdr:row>
      <xdr:rowOff>0</xdr:rowOff>
    </xdr:from>
    <xdr:to>
      <xdr:col>4</xdr:col>
      <xdr:colOff>9525</xdr:colOff>
      <xdr:row>13</xdr:row>
      <xdr:rowOff>257175</xdr:rowOff>
    </xdr:to>
    <xdr:sp macro="" textlink="">
      <xdr:nvSpPr>
        <xdr:cNvPr id="6746" name="Line 26"/>
        <xdr:cNvSpPr>
          <a:spLocks noChangeShapeType="1"/>
        </xdr:cNvSpPr>
      </xdr:nvSpPr>
      <xdr:spPr bwMode="auto">
        <a:xfrm>
          <a:off x="1885950" y="1838325"/>
          <a:ext cx="60960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6</xdr:row>
      <xdr:rowOff>114300</xdr:rowOff>
    </xdr:from>
    <xdr:to>
      <xdr:col>4</xdr:col>
      <xdr:colOff>0</xdr:colOff>
      <xdr:row>10</xdr:row>
      <xdr:rowOff>9525</xdr:rowOff>
    </xdr:to>
    <xdr:sp macro="" textlink="">
      <xdr:nvSpPr>
        <xdr:cNvPr id="6747" name="Line 27"/>
        <xdr:cNvSpPr>
          <a:spLocks noChangeShapeType="1"/>
        </xdr:cNvSpPr>
      </xdr:nvSpPr>
      <xdr:spPr bwMode="auto">
        <a:xfrm flipV="1">
          <a:off x="1866900" y="1952625"/>
          <a:ext cx="6191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9</xdr:row>
      <xdr:rowOff>247650</xdr:rowOff>
    </xdr:from>
    <xdr:to>
      <xdr:col>3</xdr:col>
      <xdr:colOff>590550</xdr:colOff>
      <xdr:row>14</xdr:row>
      <xdr:rowOff>133350</xdr:rowOff>
    </xdr:to>
    <xdr:sp macro="" textlink="">
      <xdr:nvSpPr>
        <xdr:cNvPr id="6748" name="Line 28"/>
        <xdr:cNvSpPr>
          <a:spLocks noChangeShapeType="1"/>
        </xdr:cNvSpPr>
      </xdr:nvSpPr>
      <xdr:spPr bwMode="auto">
        <a:xfrm>
          <a:off x="1866900" y="2886075"/>
          <a:ext cx="60007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9</xdr:row>
      <xdr:rowOff>114300</xdr:rowOff>
    </xdr:from>
    <xdr:to>
      <xdr:col>4</xdr:col>
      <xdr:colOff>9525</xdr:colOff>
      <xdr:row>13</xdr:row>
      <xdr:rowOff>257175</xdr:rowOff>
    </xdr:to>
    <xdr:sp macro="" textlink="">
      <xdr:nvSpPr>
        <xdr:cNvPr id="6749" name="Line 29"/>
        <xdr:cNvSpPr>
          <a:spLocks noChangeShapeType="1"/>
        </xdr:cNvSpPr>
      </xdr:nvSpPr>
      <xdr:spPr bwMode="auto">
        <a:xfrm flipV="1">
          <a:off x="1866900" y="2752725"/>
          <a:ext cx="62865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13</xdr:row>
      <xdr:rowOff>257175</xdr:rowOff>
    </xdr:from>
    <xdr:to>
      <xdr:col>4</xdr:col>
      <xdr:colOff>0</xdr:colOff>
      <xdr:row>17</xdr:row>
      <xdr:rowOff>114300</xdr:rowOff>
    </xdr:to>
    <xdr:sp macro="" textlink="">
      <xdr:nvSpPr>
        <xdr:cNvPr id="6750" name="Line 30"/>
        <xdr:cNvSpPr>
          <a:spLocks noChangeShapeType="1"/>
        </xdr:cNvSpPr>
      </xdr:nvSpPr>
      <xdr:spPr bwMode="auto">
        <a:xfrm>
          <a:off x="1847850" y="3962400"/>
          <a:ext cx="63817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142875</xdr:rowOff>
    </xdr:from>
    <xdr:to>
      <xdr:col>3</xdr:col>
      <xdr:colOff>600075</xdr:colOff>
      <xdr:row>17</xdr:row>
      <xdr:rowOff>247650</xdr:rowOff>
    </xdr:to>
    <xdr:sp macro="" textlink="">
      <xdr:nvSpPr>
        <xdr:cNvPr id="6751" name="Line 31"/>
        <xdr:cNvSpPr>
          <a:spLocks noChangeShapeType="1"/>
        </xdr:cNvSpPr>
      </xdr:nvSpPr>
      <xdr:spPr bwMode="auto">
        <a:xfrm flipV="1">
          <a:off x="1876425" y="3048000"/>
          <a:ext cx="600075" cy="197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1009650</xdr:colOff>
      <xdr:row>17</xdr:row>
      <xdr:rowOff>257175</xdr:rowOff>
    </xdr:from>
    <xdr:to>
      <xdr:col>3</xdr:col>
      <xdr:colOff>600075</xdr:colOff>
      <xdr:row>18</xdr:row>
      <xdr:rowOff>114300</xdr:rowOff>
    </xdr:to>
    <xdr:sp macro="" textlink="">
      <xdr:nvSpPr>
        <xdr:cNvPr id="6752" name="Line 32"/>
        <xdr:cNvSpPr>
          <a:spLocks noChangeShapeType="1"/>
        </xdr:cNvSpPr>
      </xdr:nvSpPr>
      <xdr:spPr bwMode="auto">
        <a:xfrm>
          <a:off x="1838325" y="5029200"/>
          <a:ext cx="6381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5</xdr:row>
      <xdr:rowOff>133350</xdr:rowOff>
    </xdr:from>
    <xdr:to>
      <xdr:col>5</xdr:col>
      <xdr:colOff>561975</xdr:colOff>
      <xdr:row>6</xdr:row>
      <xdr:rowOff>9525</xdr:rowOff>
    </xdr:to>
    <xdr:sp macro="" textlink="">
      <xdr:nvSpPr>
        <xdr:cNvPr id="6753" name="Line 33"/>
        <xdr:cNvSpPr>
          <a:spLocks noChangeShapeType="1"/>
        </xdr:cNvSpPr>
      </xdr:nvSpPr>
      <xdr:spPr bwMode="auto">
        <a:xfrm flipV="1">
          <a:off x="3524250" y="170497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</xdr:row>
      <xdr:rowOff>257175</xdr:rowOff>
    </xdr:from>
    <xdr:to>
      <xdr:col>5</xdr:col>
      <xdr:colOff>561975</xdr:colOff>
      <xdr:row>9</xdr:row>
      <xdr:rowOff>133350</xdr:rowOff>
    </xdr:to>
    <xdr:sp macro="" textlink="">
      <xdr:nvSpPr>
        <xdr:cNvPr id="6754" name="Line 34"/>
        <xdr:cNvSpPr>
          <a:spLocks noChangeShapeType="1"/>
        </xdr:cNvSpPr>
      </xdr:nvSpPr>
      <xdr:spPr bwMode="auto">
        <a:xfrm>
          <a:off x="3543300" y="1828800"/>
          <a:ext cx="5524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6</xdr:row>
      <xdr:rowOff>114300</xdr:rowOff>
    </xdr:from>
    <xdr:to>
      <xdr:col>5</xdr:col>
      <xdr:colOff>561975</xdr:colOff>
      <xdr:row>10</xdr:row>
      <xdr:rowOff>9525</xdr:rowOff>
    </xdr:to>
    <xdr:sp macro="" textlink="">
      <xdr:nvSpPr>
        <xdr:cNvPr id="6755" name="Line 35"/>
        <xdr:cNvSpPr>
          <a:spLocks noChangeShapeType="1"/>
        </xdr:cNvSpPr>
      </xdr:nvSpPr>
      <xdr:spPr bwMode="auto">
        <a:xfrm flipV="1">
          <a:off x="3524250" y="1952625"/>
          <a:ext cx="5715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1028700</xdr:colOff>
      <xdr:row>9</xdr:row>
      <xdr:rowOff>247650</xdr:rowOff>
    </xdr:from>
    <xdr:to>
      <xdr:col>5</xdr:col>
      <xdr:colOff>552450</xdr:colOff>
      <xdr:row>10</xdr:row>
      <xdr:rowOff>123825</xdr:rowOff>
    </xdr:to>
    <xdr:sp macro="" textlink="">
      <xdr:nvSpPr>
        <xdr:cNvPr id="6756" name="Line 36"/>
        <xdr:cNvSpPr>
          <a:spLocks noChangeShapeType="1"/>
        </xdr:cNvSpPr>
      </xdr:nvSpPr>
      <xdr:spPr bwMode="auto">
        <a:xfrm>
          <a:off x="3514725" y="288607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1028700</xdr:colOff>
      <xdr:row>13</xdr:row>
      <xdr:rowOff>95250</xdr:rowOff>
    </xdr:from>
    <xdr:to>
      <xdr:col>6</xdr:col>
      <xdr:colOff>0</xdr:colOff>
      <xdr:row>14</xdr:row>
      <xdr:rowOff>9525</xdr:rowOff>
    </xdr:to>
    <xdr:sp macro="" textlink="">
      <xdr:nvSpPr>
        <xdr:cNvPr id="6757" name="Line 37"/>
        <xdr:cNvSpPr>
          <a:spLocks noChangeShapeType="1"/>
        </xdr:cNvSpPr>
      </xdr:nvSpPr>
      <xdr:spPr bwMode="auto">
        <a:xfrm flipV="1">
          <a:off x="3514725" y="3800475"/>
          <a:ext cx="5905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13</xdr:row>
      <xdr:rowOff>257175</xdr:rowOff>
    </xdr:from>
    <xdr:to>
      <xdr:col>6</xdr:col>
      <xdr:colOff>0</xdr:colOff>
      <xdr:row>17</xdr:row>
      <xdr:rowOff>95250</xdr:rowOff>
    </xdr:to>
    <xdr:sp macro="" textlink="">
      <xdr:nvSpPr>
        <xdr:cNvPr id="6758" name="Line 38"/>
        <xdr:cNvSpPr>
          <a:spLocks noChangeShapeType="1"/>
        </xdr:cNvSpPr>
      </xdr:nvSpPr>
      <xdr:spPr bwMode="auto">
        <a:xfrm>
          <a:off x="3533775" y="3962400"/>
          <a:ext cx="57150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1038225</xdr:colOff>
      <xdr:row>14</xdr:row>
      <xdr:rowOff>85725</xdr:rowOff>
    </xdr:from>
    <xdr:to>
      <xdr:col>6</xdr:col>
      <xdr:colOff>0</xdr:colOff>
      <xdr:row>17</xdr:row>
      <xdr:rowOff>257175</xdr:rowOff>
    </xdr:to>
    <xdr:sp macro="" textlink="">
      <xdr:nvSpPr>
        <xdr:cNvPr id="6759" name="Line 39"/>
        <xdr:cNvSpPr>
          <a:spLocks noChangeShapeType="1"/>
        </xdr:cNvSpPr>
      </xdr:nvSpPr>
      <xdr:spPr bwMode="auto">
        <a:xfrm flipV="1">
          <a:off x="3524250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85725</xdr:rowOff>
    </xdr:to>
    <xdr:sp macro="" textlink="">
      <xdr:nvSpPr>
        <xdr:cNvPr id="6760" name="Line 40"/>
        <xdr:cNvSpPr>
          <a:spLocks noChangeShapeType="1"/>
        </xdr:cNvSpPr>
      </xdr:nvSpPr>
      <xdr:spPr bwMode="auto">
        <a:xfrm>
          <a:off x="3533775" y="5038725"/>
          <a:ext cx="5715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1190625</xdr:colOff>
      <xdr:row>4</xdr:row>
      <xdr:rowOff>104775</xdr:rowOff>
    </xdr:from>
    <xdr:to>
      <xdr:col>7</xdr:col>
      <xdr:colOff>590550</xdr:colOff>
      <xdr:row>6</xdr:row>
      <xdr:rowOff>9525</xdr:rowOff>
    </xdr:to>
    <xdr:sp macro="" textlink="">
      <xdr:nvSpPr>
        <xdr:cNvPr id="6761" name="Line 41"/>
        <xdr:cNvSpPr>
          <a:spLocks noChangeShapeType="1"/>
        </xdr:cNvSpPr>
      </xdr:nvSpPr>
      <xdr:spPr bwMode="auto">
        <a:xfrm flipV="1">
          <a:off x="5153025" y="1409700"/>
          <a:ext cx="5905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5</xdr:row>
      <xdr:rowOff>257175</xdr:rowOff>
    </xdr:from>
    <xdr:to>
      <xdr:col>7</xdr:col>
      <xdr:colOff>590550</xdr:colOff>
      <xdr:row>6</xdr:row>
      <xdr:rowOff>123825</xdr:rowOff>
    </xdr:to>
    <xdr:sp macro="" textlink="">
      <xdr:nvSpPr>
        <xdr:cNvPr id="6762" name="Line 42"/>
        <xdr:cNvSpPr>
          <a:spLocks noChangeShapeType="1"/>
        </xdr:cNvSpPr>
      </xdr:nvSpPr>
      <xdr:spPr bwMode="auto">
        <a:xfrm>
          <a:off x="5153025" y="1828800"/>
          <a:ext cx="5905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1171575</xdr:colOff>
      <xdr:row>8</xdr:row>
      <xdr:rowOff>123825</xdr:rowOff>
    </xdr:from>
    <xdr:to>
      <xdr:col>8</xdr:col>
      <xdr:colOff>0</xdr:colOff>
      <xdr:row>9</xdr:row>
      <xdr:rowOff>257175</xdr:rowOff>
    </xdr:to>
    <xdr:sp macro="" textlink="">
      <xdr:nvSpPr>
        <xdr:cNvPr id="6763" name="Line 43"/>
        <xdr:cNvSpPr>
          <a:spLocks noChangeShapeType="1"/>
        </xdr:cNvSpPr>
      </xdr:nvSpPr>
      <xdr:spPr bwMode="auto">
        <a:xfrm flipV="1">
          <a:off x="5153025" y="2495550"/>
          <a:ext cx="6096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257175</xdr:rowOff>
    </xdr:from>
    <xdr:to>
      <xdr:col>7</xdr:col>
      <xdr:colOff>600075</xdr:colOff>
      <xdr:row>10</xdr:row>
      <xdr:rowOff>133350</xdr:rowOff>
    </xdr:to>
    <xdr:sp macro="" textlink="">
      <xdr:nvSpPr>
        <xdr:cNvPr id="6764" name="Line 44"/>
        <xdr:cNvSpPr>
          <a:spLocks noChangeShapeType="1"/>
        </xdr:cNvSpPr>
      </xdr:nvSpPr>
      <xdr:spPr bwMode="auto">
        <a:xfrm>
          <a:off x="5153025" y="2895600"/>
          <a:ext cx="6000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1200150</xdr:colOff>
      <xdr:row>12</xdr:row>
      <xdr:rowOff>123825</xdr:rowOff>
    </xdr:from>
    <xdr:to>
      <xdr:col>7</xdr:col>
      <xdr:colOff>600075</xdr:colOff>
      <xdr:row>14</xdr:row>
      <xdr:rowOff>0</xdr:rowOff>
    </xdr:to>
    <xdr:sp macro="" textlink="">
      <xdr:nvSpPr>
        <xdr:cNvPr id="6765" name="Line 45"/>
        <xdr:cNvSpPr>
          <a:spLocks noChangeShapeType="1"/>
        </xdr:cNvSpPr>
      </xdr:nvSpPr>
      <xdr:spPr bwMode="auto">
        <a:xfrm flipV="1">
          <a:off x="5153025" y="3562350"/>
          <a:ext cx="6000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1181100</xdr:colOff>
      <xdr:row>14</xdr:row>
      <xdr:rowOff>9525</xdr:rowOff>
    </xdr:from>
    <xdr:to>
      <xdr:col>7</xdr:col>
      <xdr:colOff>590550</xdr:colOff>
      <xdr:row>14</xdr:row>
      <xdr:rowOff>123825</xdr:rowOff>
    </xdr:to>
    <xdr:sp macro="" textlink="">
      <xdr:nvSpPr>
        <xdr:cNvPr id="6766" name="Line 46"/>
        <xdr:cNvSpPr>
          <a:spLocks noChangeShapeType="1"/>
        </xdr:cNvSpPr>
      </xdr:nvSpPr>
      <xdr:spPr bwMode="auto">
        <a:xfrm>
          <a:off x="5153025" y="3981450"/>
          <a:ext cx="5905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0</xdr:colOff>
      <xdr:row>18</xdr:row>
      <xdr:rowOff>0</xdr:rowOff>
    </xdr:to>
    <xdr:sp macro="" textlink="">
      <xdr:nvSpPr>
        <xdr:cNvPr id="6767" name="Line 47"/>
        <xdr:cNvSpPr>
          <a:spLocks noChangeShapeType="1"/>
        </xdr:cNvSpPr>
      </xdr:nvSpPr>
      <xdr:spPr bwMode="auto">
        <a:xfrm flipV="1">
          <a:off x="5153025" y="4629150"/>
          <a:ext cx="6096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238125</xdr:rowOff>
    </xdr:from>
    <xdr:to>
      <xdr:col>8</xdr:col>
      <xdr:colOff>0</xdr:colOff>
      <xdr:row>18</xdr:row>
      <xdr:rowOff>142875</xdr:rowOff>
    </xdr:to>
    <xdr:sp macro="" textlink="">
      <xdr:nvSpPr>
        <xdr:cNvPr id="6768" name="Line 48"/>
        <xdr:cNvSpPr>
          <a:spLocks noChangeShapeType="1"/>
        </xdr:cNvSpPr>
      </xdr:nvSpPr>
      <xdr:spPr bwMode="auto">
        <a:xfrm>
          <a:off x="5153025" y="5010150"/>
          <a:ext cx="609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topLeftCell="A24" workbookViewId="0">
      <selection activeCell="L41" sqref="L41"/>
    </sheetView>
  </sheetViews>
  <sheetFormatPr defaultRowHeight="12"/>
  <cols>
    <col min="1" max="1" width="4.28515625" style="4" customWidth="1"/>
    <col min="2" max="2" width="2" style="4" customWidth="1"/>
    <col min="3" max="3" width="8.7109375" style="4" customWidth="1"/>
    <col min="4" max="4" width="8.7109375" style="5" customWidth="1"/>
    <col min="5" max="5" width="8.7109375" style="3" customWidth="1"/>
    <col min="6" max="6" width="7.7109375" style="2" customWidth="1"/>
    <col min="7" max="7" width="8.140625" style="3" customWidth="1"/>
    <col min="8" max="8" width="2.85546875" style="4" customWidth="1"/>
    <col min="9" max="9" width="10.42578125" style="2" customWidth="1"/>
    <col min="10" max="10" width="10.7109375" style="3" customWidth="1"/>
    <col min="11" max="11" width="6.7109375" style="2" customWidth="1"/>
    <col min="12" max="12" width="6.28515625" style="4" customWidth="1"/>
    <col min="13" max="16384" width="9.140625" style="4"/>
  </cols>
  <sheetData>
    <row r="1" spans="3:15" ht="15" customHeight="1" thickBot="1">
      <c r="C1" s="41" t="s">
        <v>54</v>
      </c>
      <c r="D1" s="41"/>
      <c r="E1" s="42"/>
      <c r="F1" s="43"/>
      <c r="G1" s="104"/>
      <c r="H1" s="91"/>
      <c r="I1" s="43"/>
    </row>
    <row r="2" spans="3:15" ht="11.1" customHeight="1" thickBot="1">
      <c r="C2" s="99" t="s">
        <v>16</v>
      </c>
      <c r="D2" s="98"/>
      <c r="E2" s="100"/>
      <c r="F2" s="101"/>
      <c r="G2" s="105"/>
      <c r="H2" s="46"/>
      <c r="I2" s="46"/>
      <c r="J2" s="46"/>
      <c r="K2" s="47"/>
    </row>
    <row r="3" spans="3:15" ht="11.1" customHeight="1">
      <c r="C3" s="45" t="s">
        <v>4</v>
      </c>
      <c r="D3" s="102" t="s">
        <v>18</v>
      </c>
      <c r="E3" s="79" t="s">
        <v>17</v>
      </c>
      <c r="F3" s="81" t="s">
        <v>22</v>
      </c>
      <c r="G3" s="44" t="s">
        <v>23</v>
      </c>
      <c r="H3" s="1"/>
      <c r="I3" s="93"/>
      <c r="J3" s="93"/>
      <c r="K3"/>
      <c r="L3" s="7"/>
    </row>
    <row r="4" spans="3:15" ht="11.1" customHeight="1" thickBot="1">
      <c r="C4" s="80" t="s">
        <v>2</v>
      </c>
      <c r="D4" s="103" t="s">
        <v>0</v>
      </c>
      <c r="E4" s="97"/>
      <c r="F4" s="78" t="s">
        <v>21</v>
      </c>
      <c r="G4" s="40" t="s">
        <v>24</v>
      </c>
      <c r="H4" s="1"/>
      <c r="I4" s="93"/>
      <c r="J4" s="93"/>
      <c r="K4"/>
      <c r="L4" s="7"/>
    </row>
    <row r="5" spans="3:15" ht="11.1" customHeight="1">
      <c r="C5" s="52" t="s">
        <v>13</v>
      </c>
      <c r="D5" s="25"/>
      <c r="E5" s="26"/>
      <c r="F5" s="16"/>
      <c r="G5" s="16"/>
      <c r="H5" s="1"/>
      <c r="I5" s="93"/>
      <c r="J5" s="93"/>
      <c r="K5"/>
      <c r="L5" s="7"/>
    </row>
    <row r="6" spans="3:15" ht="11.1" customHeight="1">
      <c r="C6" s="13">
        <v>1</v>
      </c>
      <c r="D6" s="14">
        <v>7.3</v>
      </c>
      <c r="E6" s="38" t="s">
        <v>5</v>
      </c>
      <c r="F6" s="10"/>
      <c r="G6" s="34" t="s">
        <v>12</v>
      </c>
      <c r="I6" s="94" t="s">
        <v>50</v>
      </c>
      <c r="J6" s="28" t="s">
        <v>55</v>
      </c>
      <c r="L6" s="16"/>
    </row>
    <row r="7" spans="3:15" ht="11.1" customHeight="1">
      <c r="C7" s="17">
        <v>2</v>
      </c>
      <c r="D7" s="18">
        <f>SUM(D6+0.08)</f>
        <v>7.38</v>
      </c>
      <c r="E7" s="16" t="s">
        <v>5</v>
      </c>
      <c r="F7" s="11"/>
      <c r="G7" s="35"/>
      <c r="I7" s="49"/>
      <c r="J7" s="92"/>
      <c r="L7" s="16"/>
    </row>
    <row r="8" spans="3:15" ht="11.1" customHeight="1">
      <c r="C8" s="21">
        <v>3</v>
      </c>
      <c r="D8" s="22">
        <f t="shared" ref="D8:D17" si="0">SUM(D7+0.08)</f>
        <v>7.46</v>
      </c>
      <c r="E8" s="39" t="s">
        <v>5</v>
      </c>
      <c r="F8" s="12"/>
      <c r="G8" s="36"/>
      <c r="I8" s="95"/>
      <c r="J8" s="31"/>
      <c r="L8" s="16"/>
    </row>
    <row r="9" spans="3:15" s="20" customFormat="1" ht="11.1" customHeight="1">
      <c r="C9" s="13">
        <v>4</v>
      </c>
      <c r="D9" s="14">
        <f t="shared" si="0"/>
        <v>7.54</v>
      </c>
      <c r="E9" s="38" t="s">
        <v>6</v>
      </c>
      <c r="F9" s="11"/>
      <c r="G9" s="34" t="s">
        <v>12</v>
      </c>
      <c r="I9" s="94" t="s">
        <v>27</v>
      </c>
      <c r="J9" s="10" t="s">
        <v>28</v>
      </c>
    </row>
    <row r="10" spans="3:15" ht="11.1" customHeight="1">
      <c r="C10" s="17">
        <v>5</v>
      </c>
      <c r="D10" s="18">
        <v>8.02</v>
      </c>
      <c r="E10" s="16" t="s">
        <v>6</v>
      </c>
      <c r="F10" s="11"/>
      <c r="G10" s="35"/>
      <c r="I10" s="49"/>
      <c r="J10" s="92" t="s">
        <v>1</v>
      </c>
    </row>
    <row r="11" spans="3:15" ht="11.1" customHeight="1">
      <c r="C11" s="21">
        <v>6</v>
      </c>
      <c r="D11" s="22">
        <f t="shared" si="0"/>
        <v>8.1</v>
      </c>
      <c r="E11" s="39" t="s">
        <v>6</v>
      </c>
      <c r="F11" s="11"/>
      <c r="G11" s="36"/>
      <c r="I11" s="95"/>
      <c r="J11" s="31"/>
    </row>
    <row r="12" spans="3:15" ht="11.1" customHeight="1">
      <c r="C12" s="13">
        <v>7</v>
      </c>
      <c r="D12" s="14">
        <f t="shared" si="0"/>
        <v>8.18</v>
      </c>
      <c r="E12" s="38" t="s">
        <v>8</v>
      </c>
      <c r="F12" s="10"/>
      <c r="G12" s="34" t="s">
        <v>12</v>
      </c>
      <c r="I12" s="94" t="s">
        <v>56</v>
      </c>
      <c r="J12" s="28" t="s">
        <v>57</v>
      </c>
      <c r="L12" s="16"/>
    </row>
    <row r="13" spans="3:15" ht="11.1" customHeight="1">
      <c r="C13" s="17">
        <v>8</v>
      </c>
      <c r="D13" s="18">
        <f t="shared" si="0"/>
        <v>8.26</v>
      </c>
      <c r="E13" s="16" t="s">
        <v>8</v>
      </c>
      <c r="F13" s="11"/>
      <c r="G13" s="35"/>
      <c r="I13" s="49"/>
      <c r="J13" s="92"/>
      <c r="L13" s="16"/>
    </row>
    <row r="14" spans="3:15" ht="11.1" customHeight="1">
      <c r="C14" s="21">
        <v>9</v>
      </c>
      <c r="D14" s="22">
        <f t="shared" si="0"/>
        <v>8.34</v>
      </c>
      <c r="E14" s="39" t="s">
        <v>8</v>
      </c>
      <c r="F14" s="12"/>
      <c r="G14" s="36"/>
      <c r="I14" s="95"/>
      <c r="J14" s="31"/>
      <c r="L14" s="16"/>
    </row>
    <row r="15" spans="3:15" ht="11.1" customHeight="1">
      <c r="C15" s="57">
        <v>10</v>
      </c>
      <c r="D15" s="14">
        <f t="shared" si="0"/>
        <v>8.42</v>
      </c>
      <c r="E15" s="38" t="s">
        <v>7</v>
      </c>
      <c r="F15" s="10"/>
      <c r="G15" s="54" t="s">
        <v>12</v>
      </c>
      <c r="I15" s="94" t="s">
        <v>30</v>
      </c>
      <c r="J15" s="28" t="s">
        <v>58</v>
      </c>
      <c r="L15" s="16"/>
    </row>
    <row r="16" spans="3:15" ht="11.1" customHeight="1">
      <c r="C16" s="58">
        <v>11</v>
      </c>
      <c r="D16" s="18">
        <f t="shared" si="0"/>
        <v>8.5</v>
      </c>
      <c r="E16" s="16" t="s">
        <v>7</v>
      </c>
      <c r="F16" s="11"/>
      <c r="G16" s="55"/>
      <c r="I16" s="49"/>
      <c r="J16" s="92"/>
      <c r="L16" s="23"/>
      <c r="M16" s="9"/>
      <c r="N16" s="9"/>
      <c r="O16" s="9"/>
    </row>
    <row r="17" spans="1:15" ht="11.1" customHeight="1">
      <c r="C17" s="59">
        <v>12</v>
      </c>
      <c r="D17" s="22">
        <f t="shared" si="0"/>
        <v>8.58</v>
      </c>
      <c r="E17" s="39" t="s">
        <v>7</v>
      </c>
      <c r="F17" s="12"/>
      <c r="G17" s="56"/>
      <c r="I17" s="95"/>
      <c r="J17" s="31"/>
      <c r="L17" s="9"/>
      <c r="M17" s="9"/>
      <c r="N17" s="9"/>
      <c r="O17" s="9"/>
    </row>
    <row r="18" spans="1:15" ht="11.1" customHeight="1">
      <c r="C18" s="52" t="s">
        <v>15</v>
      </c>
      <c r="D18" s="25"/>
      <c r="E18" s="16"/>
      <c r="F18" s="8"/>
      <c r="G18" s="24"/>
      <c r="H18" s="9"/>
      <c r="L18" s="9"/>
      <c r="M18" s="9"/>
      <c r="N18" s="9"/>
      <c r="O18" s="9"/>
    </row>
    <row r="19" spans="1:15" ht="11.1" customHeight="1">
      <c r="C19" s="57">
        <v>13</v>
      </c>
      <c r="D19" s="14">
        <v>9.06</v>
      </c>
      <c r="E19" s="32" t="s">
        <v>5</v>
      </c>
      <c r="F19" s="15" t="s">
        <v>3</v>
      </c>
      <c r="G19" s="16"/>
      <c r="I19" s="94" t="s">
        <v>31</v>
      </c>
      <c r="J19" s="28" t="s">
        <v>59</v>
      </c>
      <c r="L19" s="9"/>
      <c r="M19" s="9"/>
      <c r="N19" s="9"/>
      <c r="O19" s="9"/>
    </row>
    <row r="20" spans="1:15" ht="11.1" customHeight="1">
      <c r="C20" s="58">
        <v>14</v>
      </c>
      <c r="D20" s="18">
        <f t="shared" ref="D20:D25" si="1">SUM(D19+0.08)</f>
        <v>9.14</v>
      </c>
      <c r="E20" s="33" t="s">
        <v>5</v>
      </c>
      <c r="F20" s="19"/>
      <c r="G20" s="16"/>
      <c r="I20" s="49"/>
      <c r="J20" s="92"/>
      <c r="L20" s="9"/>
      <c r="M20" s="9"/>
      <c r="N20" s="9"/>
      <c r="O20" s="9"/>
    </row>
    <row r="21" spans="1:15" ht="11.1" customHeight="1">
      <c r="C21" s="58">
        <v>15</v>
      </c>
      <c r="D21" s="18">
        <f t="shared" si="1"/>
        <v>9.2200000000000006</v>
      </c>
      <c r="E21" s="33" t="s">
        <v>5</v>
      </c>
      <c r="F21" s="19"/>
      <c r="G21" s="16"/>
      <c r="I21" s="49"/>
      <c r="J21" s="92"/>
      <c r="L21" s="9"/>
      <c r="M21" s="9"/>
      <c r="N21" s="9"/>
      <c r="O21" s="9"/>
    </row>
    <row r="22" spans="1:15" ht="11.1" customHeight="1">
      <c r="C22" s="58">
        <v>16</v>
      </c>
      <c r="D22" s="18">
        <f t="shared" si="1"/>
        <v>9.3000000000000007</v>
      </c>
      <c r="E22" s="33" t="s">
        <v>5</v>
      </c>
      <c r="F22" s="19"/>
      <c r="G22" s="53"/>
      <c r="I22" s="49"/>
      <c r="J22" s="92"/>
      <c r="L22" s="9"/>
      <c r="M22" s="9"/>
      <c r="N22" s="9"/>
      <c r="O22" s="9"/>
    </row>
    <row r="23" spans="1:15" ht="11.1" customHeight="1">
      <c r="C23" s="59">
        <f>SUM(C22+1)</f>
        <v>17</v>
      </c>
      <c r="D23" s="22">
        <f t="shared" si="1"/>
        <v>9.3800000000000008</v>
      </c>
      <c r="E23" s="37" t="s">
        <v>5</v>
      </c>
      <c r="F23" s="48"/>
      <c r="G23" s="16"/>
      <c r="H23" s="24"/>
      <c r="I23" s="88"/>
      <c r="J23" s="30"/>
      <c r="K23" s="24"/>
      <c r="L23" s="9"/>
      <c r="M23" s="9"/>
      <c r="N23" s="9"/>
      <c r="O23" s="9"/>
    </row>
    <row r="24" spans="1:15" ht="11.1" customHeight="1">
      <c r="C24" s="13">
        <f t="shared" ref="C24:C38" si="2">SUM(C23+1)</f>
        <v>18</v>
      </c>
      <c r="D24" s="14">
        <f t="shared" si="1"/>
        <v>9.4600000000000009</v>
      </c>
      <c r="E24" s="32" t="s">
        <v>6</v>
      </c>
      <c r="F24" s="15" t="s">
        <v>3</v>
      </c>
      <c r="G24" s="16"/>
      <c r="H24" s="24"/>
      <c r="I24" s="89" t="s">
        <v>52</v>
      </c>
      <c r="J24" s="96" t="s">
        <v>30</v>
      </c>
      <c r="K24" s="24"/>
    </row>
    <row r="25" spans="1:15" ht="11.1" customHeight="1">
      <c r="C25" s="17">
        <f t="shared" si="2"/>
        <v>19</v>
      </c>
      <c r="D25" s="18">
        <f t="shared" si="1"/>
        <v>9.5400000000000009</v>
      </c>
      <c r="E25" s="33" t="s">
        <v>6</v>
      </c>
      <c r="F25" s="19"/>
      <c r="G25" s="16"/>
      <c r="I25" s="49"/>
      <c r="J25" s="92"/>
    </row>
    <row r="26" spans="1:15" ht="11.1" customHeight="1">
      <c r="C26" s="17">
        <f t="shared" si="2"/>
        <v>20</v>
      </c>
      <c r="D26" s="18">
        <v>10.02</v>
      </c>
      <c r="E26" s="33" t="s">
        <v>6</v>
      </c>
      <c r="F26" s="19"/>
      <c r="G26" s="16"/>
      <c r="I26" s="49"/>
      <c r="J26" s="92"/>
    </row>
    <row r="27" spans="1:15" ht="11.1" customHeight="1">
      <c r="C27" s="17">
        <f t="shared" si="2"/>
        <v>21</v>
      </c>
      <c r="D27" s="18">
        <f>SUM(D26+0.08)</f>
        <v>10.1</v>
      </c>
      <c r="E27" s="33" t="s">
        <v>6</v>
      </c>
      <c r="F27" s="19"/>
      <c r="G27" s="16"/>
      <c r="I27" s="49"/>
      <c r="J27" s="92"/>
    </row>
    <row r="28" spans="1:15" ht="11.1" customHeight="1">
      <c r="C28" s="21">
        <f t="shared" si="2"/>
        <v>22</v>
      </c>
      <c r="D28" s="22">
        <f t="shared" ref="D28:D38" si="3">SUM(D27+0.08)</f>
        <v>10.18</v>
      </c>
      <c r="E28" s="37" t="s">
        <v>6</v>
      </c>
      <c r="F28" s="19"/>
      <c r="G28" s="16"/>
      <c r="I28" s="95"/>
      <c r="J28" s="31"/>
    </row>
    <row r="29" spans="1:15" ht="11.1" customHeight="1">
      <c r="C29" s="13">
        <f t="shared" si="2"/>
        <v>23</v>
      </c>
      <c r="D29" s="14">
        <f t="shared" si="3"/>
        <v>10.26</v>
      </c>
      <c r="E29" s="32" t="s">
        <v>8</v>
      </c>
      <c r="F29" s="15" t="s">
        <v>3</v>
      </c>
      <c r="G29" s="16"/>
      <c r="I29" s="94" t="s">
        <v>47</v>
      </c>
      <c r="J29" s="28" t="s">
        <v>56</v>
      </c>
      <c r="M29" s="9"/>
    </row>
    <row r="30" spans="1:15" ht="11.1" customHeight="1">
      <c r="A30" s="24"/>
      <c r="B30" s="24"/>
      <c r="C30" s="17">
        <f t="shared" si="2"/>
        <v>24</v>
      </c>
      <c r="D30" s="18">
        <f t="shared" si="3"/>
        <v>10.34</v>
      </c>
      <c r="E30" s="33" t="s">
        <v>8</v>
      </c>
      <c r="F30" s="19"/>
      <c r="G30" s="8"/>
      <c r="I30" s="49"/>
      <c r="J30" s="92"/>
      <c r="L30" s="26"/>
      <c r="M30" s="9"/>
    </row>
    <row r="31" spans="1:15" ht="11.1" customHeight="1">
      <c r="A31" s="26"/>
      <c r="B31" s="26"/>
      <c r="C31" s="17">
        <f t="shared" si="2"/>
        <v>25</v>
      </c>
      <c r="D31" s="18">
        <f t="shared" si="3"/>
        <v>10.42</v>
      </c>
      <c r="E31" s="33" t="s">
        <v>8</v>
      </c>
      <c r="F31" s="19"/>
      <c r="G31" s="7"/>
      <c r="I31" s="49"/>
      <c r="J31" s="92"/>
      <c r="L31" s="16"/>
      <c r="M31" s="9"/>
    </row>
    <row r="32" spans="1:15" ht="11.1" customHeight="1">
      <c r="A32" s="26"/>
      <c r="B32" s="26"/>
      <c r="C32" s="17">
        <f t="shared" si="2"/>
        <v>26</v>
      </c>
      <c r="D32" s="18">
        <f t="shared" si="3"/>
        <v>10.5</v>
      </c>
      <c r="E32" s="33" t="s">
        <v>8</v>
      </c>
      <c r="F32" s="19"/>
      <c r="G32" s="7"/>
      <c r="I32" s="49"/>
      <c r="J32" s="92"/>
      <c r="L32" s="16"/>
      <c r="M32" s="9"/>
    </row>
    <row r="33" spans="1:13" ht="11.1" customHeight="1">
      <c r="A33" s="26"/>
      <c r="B33" s="26"/>
      <c r="C33" s="21">
        <f t="shared" si="2"/>
        <v>27</v>
      </c>
      <c r="D33" s="22">
        <f t="shared" si="3"/>
        <v>10.58</v>
      </c>
      <c r="E33" s="37" t="s">
        <v>8</v>
      </c>
      <c r="F33" s="48"/>
      <c r="G33" s="7"/>
      <c r="I33" s="95"/>
      <c r="J33" s="31"/>
      <c r="L33" s="16"/>
      <c r="M33" s="9"/>
    </row>
    <row r="34" spans="1:13" ht="11.1" customHeight="1">
      <c r="A34" s="26"/>
      <c r="B34" s="26"/>
      <c r="C34" s="13">
        <f t="shared" si="2"/>
        <v>28</v>
      </c>
      <c r="D34" s="14">
        <v>11.06</v>
      </c>
      <c r="E34" s="32" t="s">
        <v>7</v>
      </c>
      <c r="F34" s="15" t="s">
        <v>3</v>
      </c>
      <c r="G34" s="7"/>
      <c r="I34" s="94" t="s">
        <v>29</v>
      </c>
      <c r="J34" s="28" t="s">
        <v>32</v>
      </c>
      <c r="L34" s="16"/>
      <c r="M34" s="9"/>
    </row>
    <row r="35" spans="1:13" ht="11.1" customHeight="1">
      <c r="A35" s="26"/>
      <c r="B35" s="26"/>
      <c r="C35" s="17">
        <f t="shared" si="2"/>
        <v>29</v>
      </c>
      <c r="D35" s="18">
        <f t="shared" si="3"/>
        <v>11.14</v>
      </c>
      <c r="E35" s="33" t="s">
        <v>7</v>
      </c>
      <c r="F35" s="19"/>
      <c r="G35" s="7"/>
      <c r="H35" s="24"/>
      <c r="I35" s="90"/>
      <c r="J35" s="29"/>
      <c r="K35" s="24"/>
      <c r="L35" s="16"/>
      <c r="M35" s="9"/>
    </row>
    <row r="36" spans="1:13" ht="11.1" customHeight="1">
      <c r="A36" s="26"/>
      <c r="B36" s="26"/>
      <c r="C36" s="17">
        <f t="shared" si="2"/>
        <v>30</v>
      </c>
      <c r="D36" s="18">
        <f t="shared" si="3"/>
        <v>11.22</v>
      </c>
      <c r="E36" s="33" t="s">
        <v>7</v>
      </c>
      <c r="F36" s="19"/>
      <c r="G36" s="7"/>
      <c r="H36" s="24"/>
      <c r="I36" s="90"/>
      <c r="J36" s="29"/>
      <c r="K36" s="24"/>
      <c r="L36" s="16"/>
      <c r="M36" s="9"/>
    </row>
    <row r="37" spans="1:13" ht="11.1" customHeight="1">
      <c r="A37" s="26"/>
      <c r="B37" s="26"/>
      <c r="C37" s="17">
        <f t="shared" si="2"/>
        <v>31</v>
      </c>
      <c r="D37" s="18">
        <f t="shared" si="3"/>
        <v>11.3</v>
      </c>
      <c r="E37" s="33" t="s">
        <v>7</v>
      </c>
      <c r="F37" s="19"/>
      <c r="G37" s="7"/>
      <c r="H37" s="24"/>
      <c r="I37" s="90"/>
      <c r="J37" s="29"/>
      <c r="K37" s="24"/>
      <c r="L37" s="16"/>
      <c r="M37" s="9"/>
    </row>
    <row r="38" spans="1:13" ht="11.1" customHeight="1">
      <c r="A38" s="26"/>
      <c r="B38" s="26"/>
      <c r="C38" s="21">
        <f t="shared" si="2"/>
        <v>32</v>
      </c>
      <c r="D38" s="22">
        <f t="shared" si="3"/>
        <v>11.38</v>
      </c>
      <c r="E38" s="37" t="s">
        <v>7</v>
      </c>
      <c r="F38" s="48"/>
      <c r="G38" s="7"/>
      <c r="H38" s="24"/>
      <c r="I38" s="88"/>
      <c r="J38" s="30"/>
      <c r="K38" s="24"/>
      <c r="L38" s="16"/>
      <c r="M38" s="9"/>
    </row>
    <row r="39" spans="1:13" ht="11.1" customHeight="1">
      <c r="A39" s="26"/>
      <c r="B39" s="26"/>
      <c r="C39" s="50" t="s">
        <v>14</v>
      </c>
      <c r="D39" s="51"/>
      <c r="G39" s="7"/>
      <c r="H39" s="24"/>
      <c r="I39" s="25"/>
      <c r="J39" s="16"/>
      <c r="K39" s="24"/>
      <c r="L39" s="16"/>
      <c r="M39" s="9"/>
    </row>
    <row r="40" spans="1:13" ht="11.1" customHeight="1">
      <c r="C40" s="13">
        <f>SUM(C38+1)</f>
        <v>33</v>
      </c>
      <c r="D40" s="89">
        <f>SUM(D38+0.08)</f>
        <v>11.46</v>
      </c>
      <c r="E40" s="111">
        <v>42583</v>
      </c>
      <c r="F40" s="82" t="s">
        <v>3</v>
      </c>
      <c r="G40" s="16"/>
      <c r="I40" s="94" t="s">
        <v>35</v>
      </c>
      <c r="J40" s="28" t="s">
        <v>62</v>
      </c>
      <c r="L40" s="9"/>
      <c r="M40" s="9"/>
    </row>
    <row r="41" spans="1:13" ht="11.1" customHeight="1">
      <c r="C41" s="17">
        <f t="shared" ref="C41:C48" si="4">SUM(C40+1)</f>
        <v>34</v>
      </c>
      <c r="D41" s="90">
        <f>SUM(D40+0.08)</f>
        <v>11.540000000000001</v>
      </c>
      <c r="E41" s="29" t="s">
        <v>5</v>
      </c>
      <c r="F41" s="83"/>
      <c r="G41" s="16"/>
      <c r="I41" s="49"/>
      <c r="J41" s="92"/>
      <c r="L41" s="9"/>
    </row>
    <row r="42" spans="1:13" ht="11.1" customHeight="1">
      <c r="C42" s="17">
        <f t="shared" si="4"/>
        <v>35</v>
      </c>
      <c r="D42" s="90">
        <v>12.02</v>
      </c>
      <c r="E42" s="29" t="s">
        <v>5</v>
      </c>
      <c r="F42" s="83"/>
      <c r="G42" s="16"/>
      <c r="I42" s="49"/>
      <c r="J42" s="92"/>
      <c r="L42" s="9"/>
    </row>
    <row r="43" spans="1:13" ht="11.1" customHeight="1">
      <c r="C43" s="17">
        <f t="shared" si="4"/>
        <v>36</v>
      </c>
      <c r="D43" s="90">
        <f t="shared" ref="D43:D48" si="5">SUM(D42+0.08)</f>
        <v>12.1</v>
      </c>
      <c r="E43" s="29" t="s">
        <v>5</v>
      </c>
      <c r="F43" s="83"/>
      <c r="G43" s="16"/>
      <c r="I43" s="49"/>
      <c r="J43" s="92"/>
      <c r="L43" s="9"/>
    </row>
    <row r="44" spans="1:13" ht="11.1" customHeight="1">
      <c r="C44" s="21">
        <f t="shared" si="4"/>
        <v>37</v>
      </c>
      <c r="D44" s="88">
        <f t="shared" si="5"/>
        <v>12.18</v>
      </c>
      <c r="E44" s="30" t="s">
        <v>5</v>
      </c>
      <c r="F44" s="84"/>
      <c r="G44" s="16"/>
      <c r="I44" s="95"/>
      <c r="J44" s="31"/>
      <c r="L44" s="9"/>
    </row>
    <row r="45" spans="1:13" ht="11.1" customHeight="1">
      <c r="C45" s="13">
        <f t="shared" si="4"/>
        <v>38</v>
      </c>
      <c r="D45" s="14">
        <f t="shared" si="5"/>
        <v>12.26</v>
      </c>
      <c r="E45" s="3" t="s">
        <v>6</v>
      </c>
      <c r="F45" s="85" t="s">
        <v>3</v>
      </c>
      <c r="G45" s="53"/>
      <c r="I45" s="94" t="s">
        <v>48</v>
      </c>
      <c r="J45" s="28" t="s">
        <v>33</v>
      </c>
    </row>
    <row r="46" spans="1:13" ht="11.1" customHeight="1">
      <c r="C46" s="17">
        <f t="shared" si="4"/>
        <v>39</v>
      </c>
      <c r="D46" s="18">
        <f t="shared" si="5"/>
        <v>12.34</v>
      </c>
      <c r="E46" s="3" t="s">
        <v>6</v>
      </c>
      <c r="F46" s="86"/>
      <c r="G46" s="16"/>
      <c r="I46" s="49"/>
      <c r="J46" s="92"/>
    </row>
    <row r="47" spans="1:13" ht="11.1" customHeight="1">
      <c r="C47" s="17">
        <f t="shared" si="4"/>
        <v>40</v>
      </c>
      <c r="D47" s="18">
        <f t="shared" si="5"/>
        <v>12.42</v>
      </c>
      <c r="E47" s="3" t="s">
        <v>6</v>
      </c>
      <c r="F47" s="86"/>
      <c r="G47" s="16"/>
      <c r="I47" s="49"/>
      <c r="J47" s="92"/>
    </row>
    <row r="48" spans="1:13" ht="11.1" customHeight="1">
      <c r="C48" s="17">
        <f t="shared" si="4"/>
        <v>41</v>
      </c>
      <c r="D48" s="18">
        <f t="shared" si="5"/>
        <v>12.5</v>
      </c>
      <c r="E48" s="3" t="s">
        <v>6</v>
      </c>
      <c r="F48" s="86"/>
      <c r="G48" s="16"/>
      <c r="H48" s="9"/>
      <c r="I48" s="49"/>
      <c r="J48" s="92"/>
      <c r="K48" s="8"/>
    </row>
    <row r="49" spans="3:12" ht="11.1" customHeight="1">
      <c r="C49" s="17">
        <f t="shared" ref="C49:C54" si="6">SUM(C48+1)</f>
        <v>42</v>
      </c>
      <c r="D49" s="22">
        <f t="shared" ref="D49:D54" si="7">SUM(D48+0.08)</f>
        <v>12.58</v>
      </c>
      <c r="E49" s="3" t="s">
        <v>6</v>
      </c>
      <c r="F49" s="87"/>
      <c r="G49" s="16"/>
      <c r="H49" s="9"/>
      <c r="I49" s="95"/>
      <c r="J49" s="31"/>
      <c r="K49" s="8"/>
    </row>
    <row r="50" spans="3:12" ht="11.1" customHeight="1">
      <c r="C50" s="57">
        <f t="shared" si="6"/>
        <v>43</v>
      </c>
      <c r="D50" s="108">
        <v>13.06</v>
      </c>
      <c r="E50" s="96" t="s">
        <v>8</v>
      </c>
      <c r="F50" s="82" t="s">
        <v>3</v>
      </c>
      <c r="G50" s="16"/>
      <c r="H50" s="9"/>
      <c r="I50" s="94" t="s">
        <v>60</v>
      </c>
      <c r="J50" s="28" t="s">
        <v>34</v>
      </c>
      <c r="K50" s="8"/>
      <c r="L50" s="9"/>
    </row>
    <row r="51" spans="3:12" ht="11.1" customHeight="1">
      <c r="C51" s="58">
        <f t="shared" si="6"/>
        <v>44</v>
      </c>
      <c r="D51" s="25">
        <f t="shared" si="7"/>
        <v>13.14</v>
      </c>
      <c r="E51" s="29" t="s">
        <v>8</v>
      </c>
      <c r="F51" s="83"/>
      <c r="G51" s="16"/>
      <c r="H51" s="9"/>
      <c r="I51" s="49"/>
      <c r="J51" s="92"/>
      <c r="K51" s="8"/>
      <c r="L51" s="9"/>
    </row>
    <row r="52" spans="3:12" ht="11.1" customHeight="1">
      <c r="C52" s="58">
        <f t="shared" si="6"/>
        <v>45</v>
      </c>
      <c r="D52" s="25">
        <f t="shared" si="7"/>
        <v>13.22</v>
      </c>
      <c r="E52" s="29" t="s">
        <v>8</v>
      </c>
      <c r="F52" s="83"/>
      <c r="G52" s="7"/>
      <c r="H52" s="9"/>
      <c r="I52" s="49"/>
      <c r="J52" s="92"/>
      <c r="K52" s="8"/>
      <c r="L52" s="9"/>
    </row>
    <row r="53" spans="3:12" ht="11.1" customHeight="1">
      <c r="C53" s="58">
        <f t="shared" si="6"/>
        <v>46</v>
      </c>
      <c r="D53" s="25">
        <f t="shared" si="7"/>
        <v>13.3</v>
      </c>
      <c r="E53" s="29" t="s">
        <v>8</v>
      </c>
      <c r="F53" s="83"/>
      <c r="G53" s="7"/>
      <c r="H53" s="9"/>
      <c r="I53" s="49"/>
      <c r="J53" s="92"/>
      <c r="K53" s="8"/>
      <c r="L53" s="9"/>
    </row>
    <row r="54" spans="3:12" ht="11.1" customHeight="1">
      <c r="C54" s="59">
        <f t="shared" si="6"/>
        <v>47</v>
      </c>
      <c r="D54" s="109">
        <f t="shared" si="7"/>
        <v>13.38</v>
      </c>
      <c r="E54" s="30" t="s">
        <v>8</v>
      </c>
      <c r="F54" s="84"/>
      <c r="G54" s="7"/>
      <c r="H54" s="9"/>
      <c r="I54" s="49"/>
      <c r="J54" s="92"/>
      <c r="K54" s="8"/>
      <c r="L54" s="9"/>
    </row>
    <row r="55" spans="3:12" ht="11.1" customHeight="1">
      <c r="C55" s="57">
        <f>SUM(C54+1)</f>
        <v>48</v>
      </c>
      <c r="D55" s="108">
        <v>13.46</v>
      </c>
      <c r="E55" s="96" t="s">
        <v>7</v>
      </c>
      <c r="F55" s="82" t="s">
        <v>3</v>
      </c>
      <c r="G55" s="7"/>
      <c r="H55" s="9"/>
      <c r="I55" s="94" t="s">
        <v>36</v>
      </c>
      <c r="J55" s="28" t="s">
        <v>49</v>
      </c>
      <c r="K55" s="8"/>
      <c r="L55" s="9"/>
    </row>
    <row r="56" spans="3:12" ht="11.1" customHeight="1">
      <c r="C56" s="58">
        <f>SUM(C55+1)</f>
        <v>49</v>
      </c>
      <c r="D56" s="25">
        <v>13.54</v>
      </c>
      <c r="E56" s="29" t="s">
        <v>7</v>
      </c>
      <c r="F56" s="83"/>
      <c r="G56" s="7"/>
      <c r="H56" s="9"/>
      <c r="I56" s="49"/>
      <c r="J56" s="92"/>
      <c r="K56" s="8"/>
      <c r="L56" s="9"/>
    </row>
    <row r="57" spans="3:12" ht="11.1" customHeight="1">
      <c r="C57" s="58">
        <f>SUM(C56+1)</f>
        <v>50</v>
      </c>
      <c r="D57" s="25">
        <v>14.02</v>
      </c>
      <c r="E57" s="29" t="s">
        <v>7</v>
      </c>
      <c r="F57" s="83"/>
      <c r="G57" s="7"/>
      <c r="H57" s="9"/>
      <c r="I57" s="49" t="s">
        <v>1</v>
      </c>
      <c r="J57" s="92"/>
      <c r="K57" s="8"/>
      <c r="L57" s="9"/>
    </row>
    <row r="58" spans="3:12" ht="11.1" customHeight="1">
      <c r="C58" s="58">
        <f>SUM(C57+1)</f>
        <v>51</v>
      </c>
      <c r="D58" s="25">
        <v>14.1</v>
      </c>
      <c r="E58" s="29" t="s">
        <v>7</v>
      </c>
      <c r="F58" s="83"/>
      <c r="G58" s="7"/>
      <c r="H58" s="9"/>
      <c r="I58" s="49"/>
      <c r="J58" s="92"/>
      <c r="K58" s="8"/>
      <c r="L58" s="9"/>
    </row>
    <row r="59" spans="3:12" ht="11.1" customHeight="1">
      <c r="C59" s="59">
        <f>SUM(C58+1)</f>
        <v>52</v>
      </c>
      <c r="D59" s="109">
        <f>SUM(D58+0.08)</f>
        <v>14.18</v>
      </c>
      <c r="E59" s="30" t="s">
        <v>7</v>
      </c>
      <c r="F59" s="84"/>
      <c r="G59" s="112"/>
      <c r="H59" s="113"/>
      <c r="I59" s="95"/>
      <c r="J59" s="31"/>
      <c r="K59" s="8"/>
      <c r="L59" s="9"/>
    </row>
    <row r="60" spans="3:12">
      <c r="C60" s="9"/>
      <c r="D60" s="25"/>
      <c r="E60" s="7"/>
      <c r="F60" s="8"/>
      <c r="G60" s="7"/>
      <c r="H60" s="9"/>
      <c r="I60" s="8"/>
      <c r="J60" s="7"/>
    </row>
    <row r="61" spans="3:12">
      <c r="C61" s="9"/>
      <c r="D61" s="6"/>
      <c r="E61" s="7"/>
      <c r="F61" s="8"/>
      <c r="G61" s="7"/>
      <c r="H61" s="9"/>
      <c r="I61" s="8"/>
      <c r="J61" s="7"/>
    </row>
    <row r="62" spans="3:12">
      <c r="C62" s="9"/>
      <c r="D62" s="6"/>
      <c r="E62" s="7"/>
      <c r="F62" s="8"/>
      <c r="G62" s="7"/>
      <c r="H62" s="9"/>
      <c r="I62" s="8"/>
      <c r="J62" s="7"/>
    </row>
    <row r="63" spans="3:12">
      <c r="C63" s="9"/>
      <c r="D63" s="6"/>
      <c r="E63" s="7"/>
      <c r="F63" s="8"/>
      <c r="G63" s="7"/>
      <c r="H63" s="9"/>
      <c r="I63" s="8"/>
      <c r="J63" s="7"/>
    </row>
    <row r="76" spans="3:7">
      <c r="C76" s="24"/>
      <c r="D76" s="25"/>
      <c r="E76" s="4"/>
      <c r="G76" s="16"/>
    </row>
    <row r="77" spans="3:7">
      <c r="C77" s="24"/>
      <c r="D77" s="25"/>
      <c r="E77" s="4"/>
      <c r="G77" s="16"/>
    </row>
    <row r="78" spans="3:7">
      <c r="C78" s="24"/>
      <c r="D78" s="25"/>
      <c r="E78" s="4"/>
      <c r="G78" s="16"/>
    </row>
    <row r="79" spans="3:7">
      <c r="C79" s="24"/>
      <c r="D79" s="25"/>
      <c r="E79" s="4"/>
      <c r="G79" s="16"/>
    </row>
    <row r="80" spans="3:7">
      <c r="C80" s="24"/>
      <c r="D80" s="25"/>
      <c r="E80" s="4"/>
      <c r="G80" s="16"/>
    </row>
    <row r="81" spans="3:7">
      <c r="C81" s="24"/>
      <c r="D81" s="25"/>
      <c r="E81" s="4"/>
      <c r="G81" s="16"/>
    </row>
    <row r="82" spans="3:7">
      <c r="C82" s="24"/>
      <c r="D82" s="25"/>
      <c r="E82" s="4"/>
      <c r="G82" s="16"/>
    </row>
    <row r="83" spans="3:7">
      <c r="C83" s="24"/>
      <c r="D83" s="25"/>
      <c r="E83" s="4"/>
      <c r="G83" s="16"/>
    </row>
    <row r="84" spans="3:7">
      <c r="C84" s="24"/>
      <c r="D84" s="25"/>
      <c r="E84" s="4"/>
      <c r="G84" s="16"/>
    </row>
    <row r="85" spans="3:7">
      <c r="C85" s="24"/>
      <c r="D85" s="25"/>
      <c r="E85" s="4"/>
      <c r="G85" s="16"/>
    </row>
    <row r="86" spans="3:7">
      <c r="C86" s="24"/>
      <c r="D86" s="25"/>
      <c r="E86" s="4"/>
      <c r="G86" s="16"/>
    </row>
    <row r="87" spans="3:7">
      <c r="C87" s="27"/>
      <c r="D87" s="25"/>
      <c r="E87" s="4"/>
      <c r="G87" s="16"/>
    </row>
    <row r="88" spans="3:7">
      <c r="C88" s="26"/>
      <c r="D88" s="25"/>
      <c r="E88" s="16"/>
      <c r="F88" s="24"/>
      <c r="G88" s="16"/>
    </row>
    <row r="89" spans="3:7">
      <c r="C89" s="26"/>
      <c r="D89" s="25"/>
      <c r="E89" s="16"/>
      <c r="F89" s="24"/>
      <c r="G89" s="16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5"/>
  <sheetViews>
    <sheetView topLeftCell="A8" workbookViewId="0">
      <selection activeCell="C10" sqref="C10"/>
    </sheetView>
  </sheetViews>
  <sheetFormatPr defaultRowHeight="20.25"/>
  <cols>
    <col min="1" max="1" width="9.140625" style="60"/>
    <col min="2" max="2" width="3.28515625" style="60" customWidth="1"/>
    <col min="3" max="3" width="15.7109375" style="60" customWidth="1"/>
    <col min="4" max="4" width="9.140625" style="60"/>
    <col min="5" max="5" width="15.7109375" style="60" customWidth="1"/>
    <col min="6" max="6" width="8.5703125" style="60" customWidth="1"/>
    <col min="7" max="7" width="15.7109375" style="60" customWidth="1"/>
    <col min="8" max="8" width="9.140625" style="60"/>
    <col min="9" max="9" width="3.85546875" style="60" customWidth="1"/>
    <col min="10" max="10" width="15.7109375" style="60" customWidth="1"/>
    <col min="11" max="16384" width="9.140625" style="60"/>
  </cols>
  <sheetData>
    <row r="2" spans="1:11" ht="27.75">
      <c r="A2" s="74" t="s">
        <v>19</v>
      </c>
      <c r="D2" s="75"/>
      <c r="E2" s="76"/>
      <c r="F2" s="77"/>
      <c r="G2" s="77"/>
      <c r="H2" s="77"/>
      <c r="I2" s="77"/>
      <c r="J2" s="77"/>
      <c r="K2"/>
    </row>
    <row r="3" spans="1:11" ht="30">
      <c r="C3" s="69"/>
      <c r="D3" s="70"/>
      <c r="E3" s="106" t="s">
        <v>51</v>
      </c>
      <c r="F3"/>
      <c r="G3"/>
      <c r="H3"/>
      <c r="I3"/>
      <c r="J3"/>
      <c r="K3"/>
    </row>
    <row r="4" spans="1:11" ht="23.25">
      <c r="C4" s="69"/>
      <c r="D4" s="70"/>
      <c r="F4"/>
      <c r="G4"/>
      <c r="H4"/>
      <c r="I4"/>
      <c r="J4"/>
      <c r="K4"/>
    </row>
    <row r="5" spans="1:11" ht="23.25">
      <c r="C5" s="69"/>
      <c r="D5" s="70"/>
      <c r="E5" s="71"/>
      <c r="F5"/>
      <c r="G5"/>
      <c r="H5"/>
      <c r="I5"/>
      <c r="J5"/>
      <c r="K5"/>
    </row>
    <row r="6" spans="1:11" ht="21" thickBot="1">
      <c r="C6" s="72" t="s">
        <v>11</v>
      </c>
      <c r="D6" s="73"/>
      <c r="E6" s="72" t="s">
        <v>10</v>
      </c>
      <c r="F6" s="43"/>
      <c r="G6" s="72" t="s">
        <v>9</v>
      </c>
    </row>
    <row r="7" spans="1:11" ht="21" thickBot="1">
      <c r="I7" s="62">
        <v>1</v>
      </c>
      <c r="J7" s="62"/>
    </row>
    <row r="8" spans="1:11" ht="21" thickBot="1">
      <c r="B8" s="63">
        <v>1</v>
      </c>
      <c r="C8" s="64" t="s">
        <v>41</v>
      </c>
      <c r="E8" s="62"/>
      <c r="G8" s="63"/>
    </row>
    <row r="9" spans="1:11" ht="21" thickBot="1">
      <c r="B9" s="65">
        <v>8</v>
      </c>
      <c r="C9" s="66" t="s">
        <v>61</v>
      </c>
      <c r="E9" s="63"/>
      <c r="G9" s="63"/>
      <c r="I9" s="62">
        <v>2</v>
      </c>
      <c r="J9" s="62"/>
    </row>
    <row r="10" spans="1:11" ht="21" thickBot="1">
      <c r="B10" s="67"/>
      <c r="C10" s="68"/>
      <c r="E10" s="67"/>
      <c r="G10" s="67"/>
      <c r="I10" s="68"/>
    </row>
    <row r="11" spans="1:11" ht="21" thickBot="1">
      <c r="B11" s="61"/>
      <c r="E11" s="61"/>
      <c r="G11" s="61"/>
      <c r="I11" s="62">
        <v>3</v>
      </c>
      <c r="J11" s="62"/>
    </row>
    <row r="12" spans="1:11" ht="21" thickBot="1">
      <c r="B12" s="63">
        <v>4</v>
      </c>
      <c r="C12" s="64" t="s">
        <v>50</v>
      </c>
      <c r="E12" s="63"/>
      <c r="G12" s="63"/>
    </row>
    <row r="13" spans="1:11" ht="21" thickBot="1">
      <c r="B13" s="65">
        <v>5</v>
      </c>
      <c r="C13" s="66" t="s">
        <v>30</v>
      </c>
      <c r="E13" s="63"/>
      <c r="G13" s="63"/>
      <c r="I13" s="62">
        <v>4</v>
      </c>
      <c r="J13" s="62"/>
    </row>
    <row r="14" spans="1:11" ht="21" thickBot="1">
      <c r="B14" s="67"/>
      <c r="C14" s="68"/>
      <c r="E14" s="67"/>
      <c r="G14" s="67"/>
    </row>
    <row r="15" spans="1:11" ht="21" thickBot="1">
      <c r="B15" s="61"/>
      <c r="E15" s="61"/>
      <c r="G15" s="61"/>
      <c r="I15" s="62">
        <v>5</v>
      </c>
      <c r="J15" s="62"/>
    </row>
    <row r="16" spans="1:11" ht="21" thickBot="1">
      <c r="B16" s="63">
        <v>3</v>
      </c>
      <c r="C16" s="62" t="s">
        <v>29</v>
      </c>
      <c r="E16" s="63"/>
      <c r="G16" s="63"/>
    </row>
    <row r="17" spans="2:11" ht="21" thickBot="1">
      <c r="B17" s="65">
        <v>6</v>
      </c>
      <c r="C17" s="66" t="s">
        <v>37</v>
      </c>
      <c r="E17" s="63"/>
      <c r="G17" s="63"/>
      <c r="I17" s="62">
        <v>6</v>
      </c>
      <c r="J17" s="62"/>
    </row>
    <row r="18" spans="2:11" ht="21" thickBot="1">
      <c r="B18" s="67"/>
      <c r="C18" s="68"/>
      <c r="E18" s="67"/>
      <c r="G18" s="67"/>
    </row>
    <row r="19" spans="2:11" ht="21" thickBot="1">
      <c r="B19" s="61"/>
      <c r="E19" s="61"/>
      <c r="G19" s="61"/>
      <c r="I19" s="62">
        <v>7</v>
      </c>
      <c r="J19" s="62"/>
    </row>
    <row r="20" spans="2:11" ht="21" thickBot="1">
      <c r="B20" s="63">
        <v>2</v>
      </c>
      <c r="C20" s="62" t="s">
        <v>40</v>
      </c>
      <c r="E20" s="63"/>
      <c r="G20" s="63"/>
    </row>
    <row r="21" spans="2:11" ht="21" thickBot="1">
      <c r="B21" s="65">
        <v>7</v>
      </c>
      <c r="C21" s="64" t="s">
        <v>26</v>
      </c>
      <c r="E21" s="63"/>
      <c r="G21" s="63"/>
      <c r="I21" s="62">
        <v>8</v>
      </c>
      <c r="J21" s="62"/>
    </row>
    <row r="25" spans="2:11">
      <c r="B25" s="68"/>
      <c r="C25" s="68"/>
      <c r="D25" s="68"/>
      <c r="E25" s="68"/>
      <c r="F25" s="68"/>
      <c r="G25" s="68"/>
      <c r="H25" s="68"/>
      <c r="I25" s="68"/>
    </row>
    <row r="26" spans="2:11">
      <c r="B26" s="68"/>
      <c r="C26" s="68"/>
      <c r="D26" s="68"/>
      <c r="E26" s="68"/>
      <c r="F26" s="68"/>
      <c r="G26" s="68"/>
      <c r="H26" s="68"/>
      <c r="I26" s="68"/>
      <c r="K26" s="60" t="s">
        <v>1</v>
      </c>
    </row>
    <row r="27" spans="2:11">
      <c r="B27" s="67"/>
      <c r="C27" s="68"/>
      <c r="D27" s="68"/>
      <c r="E27" s="67"/>
      <c r="F27" s="68"/>
      <c r="G27" s="67"/>
      <c r="H27" s="68"/>
      <c r="I27" s="68"/>
    </row>
    <row r="28" spans="2:11">
      <c r="B28" s="67"/>
      <c r="C28" s="68"/>
      <c r="D28" s="68"/>
      <c r="E28" s="67"/>
      <c r="F28" s="68"/>
      <c r="G28" s="67"/>
      <c r="H28" s="68"/>
      <c r="I28" s="68"/>
    </row>
    <row r="29" spans="2:11">
      <c r="B29" s="67"/>
      <c r="C29" s="68"/>
      <c r="D29" s="68"/>
      <c r="E29" s="67"/>
      <c r="F29" s="68"/>
      <c r="G29" s="67"/>
      <c r="H29" s="68"/>
      <c r="I29" s="68"/>
    </row>
    <row r="30" spans="2:11">
      <c r="B30" s="67"/>
      <c r="C30" s="68"/>
      <c r="D30" s="68"/>
      <c r="E30" s="67"/>
      <c r="F30" s="68"/>
      <c r="G30" s="67"/>
      <c r="H30" s="68"/>
      <c r="I30" s="68"/>
    </row>
    <row r="31" spans="2:11">
      <c r="B31" s="67"/>
      <c r="C31" s="68"/>
      <c r="D31" s="68"/>
      <c r="E31" s="67"/>
      <c r="F31" s="68"/>
      <c r="G31" s="67"/>
      <c r="H31" s="68"/>
      <c r="I31" s="68"/>
    </row>
    <row r="32" spans="2:11">
      <c r="B32" s="67"/>
      <c r="C32" s="68"/>
      <c r="D32" s="68"/>
      <c r="E32" s="67"/>
      <c r="F32" s="68"/>
      <c r="G32" s="67"/>
      <c r="H32" s="68"/>
      <c r="I32" s="68"/>
    </row>
    <row r="33" spans="2:9">
      <c r="B33" s="67"/>
      <c r="C33" s="68"/>
      <c r="D33" s="68"/>
      <c r="E33" s="67"/>
      <c r="F33" s="68"/>
      <c r="G33" s="67"/>
      <c r="H33" s="68"/>
      <c r="I33" s="68"/>
    </row>
    <row r="34" spans="2:9">
      <c r="B34" s="67"/>
      <c r="C34" s="68"/>
      <c r="D34" s="68"/>
      <c r="E34" s="67"/>
      <c r="F34" s="68"/>
      <c r="G34" s="67"/>
      <c r="H34" s="68"/>
      <c r="I34" s="68"/>
    </row>
    <row r="35" spans="2:9">
      <c r="B35" s="67"/>
      <c r="C35" s="68"/>
      <c r="D35" s="68"/>
      <c r="E35" s="67"/>
      <c r="F35" s="68"/>
      <c r="G35" s="67"/>
      <c r="H35" s="68"/>
      <c r="I35" s="68"/>
    </row>
    <row r="36" spans="2:9">
      <c r="B36" s="67"/>
      <c r="C36" s="68"/>
      <c r="D36" s="68"/>
      <c r="E36" s="67"/>
      <c r="F36" s="68"/>
      <c r="G36" s="67"/>
      <c r="H36" s="68"/>
      <c r="I36" s="68"/>
    </row>
    <row r="37" spans="2:9">
      <c r="B37" s="67"/>
      <c r="C37" s="68"/>
      <c r="D37" s="68"/>
      <c r="E37" s="67"/>
      <c r="F37" s="68"/>
      <c r="G37" s="67"/>
      <c r="H37" s="68"/>
      <c r="I37" s="68"/>
    </row>
    <row r="38" spans="2:9">
      <c r="B38" s="67"/>
      <c r="C38" s="68"/>
      <c r="D38" s="68"/>
      <c r="E38" s="67"/>
      <c r="F38" s="68"/>
      <c r="G38" s="67"/>
      <c r="H38" s="68"/>
      <c r="I38" s="68"/>
    </row>
    <row r="39" spans="2:9">
      <c r="B39" s="67"/>
      <c r="C39" s="68"/>
      <c r="D39" s="68"/>
      <c r="E39" s="67"/>
      <c r="F39" s="68"/>
      <c r="G39" s="67"/>
      <c r="H39" s="68"/>
      <c r="I39" s="68"/>
    </row>
    <row r="40" spans="2:9">
      <c r="B40" s="67"/>
      <c r="C40" s="68"/>
      <c r="D40" s="68"/>
      <c r="E40" s="67"/>
      <c r="F40" s="68"/>
      <c r="G40" s="67"/>
      <c r="H40" s="68"/>
      <c r="I40" s="68"/>
    </row>
    <row r="41" spans="2:9">
      <c r="B41" s="68"/>
      <c r="C41" s="68"/>
      <c r="D41" s="68"/>
      <c r="E41" s="68"/>
      <c r="F41" s="68"/>
      <c r="G41" s="68"/>
      <c r="H41" s="68"/>
      <c r="I41" s="68"/>
    </row>
    <row r="42" spans="2:9">
      <c r="B42" s="68"/>
      <c r="C42" s="68"/>
      <c r="D42" s="68"/>
      <c r="E42" s="68"/>
      <c r="F42" s="68"/>
      <c r="G42" s="68"/>
      <c r="H42" s="68"/>
      <c r="I42" s="68"/>
    </row>
    <row r="43" spans="2:9">
      <c r="B43" s="68"/>
      <c r="C43" s="68"/>
      <c r="D43" s="68"/>
      <c r="E43" s="68"/>
      <c r="F43" s="68"/>
      <c r="G43" s="68"/>
      <c r="H43" s="68"/>
      <c r="I43" s="68"/>
    </row>
    <row r="44" spans="2:9">
      <c r="B44" s="68"/>
      <c r="C44" s="68"/>
      <c r="D44" s="68"/>
      <c r="E44" s="68"/>
      <c r="F44" s="68"/>
      <c r="G44" s="68"/>
      <c r="H44" s="68"/>
      <c r="I44" s="68"/>
    </row>
    <row r="45" spans="2:9">
      <c r="B45" s="68"/>
      <c r="C45" s="68"/>
      <c r="D45" s="68"/>
      <c r="E45" s="68"/>
      <c r="F45" s="68"/>
      <c r="G45" s="68"/>
      <c r="H45" s="68"/>
      <c r="I45" s="68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topLeftCell="A5" workbookViewId="0">
      <selection activeCell="N12" sqref="N12"/>
    </sheetView>
  </sheetViews>
  <sheetFormatPr defaultRowHeight="20.25"/>
  <cols>
    <col min="1" max="1" width="6.28515625" style="60" customWidth="1"/>
    <col min="2" max="2" width="3.28515625" style="60" customWidth="1"/>
    <col min="3" max="3" width="15.7109375" style="60" customWidth="1"/>
    <col min="4" max="4" width="9.140625" style="60"/>
    <col min="5" max="5" width="15.7109375" style="60" customWidth="1"/>
    <col min="6" max="6" width="8.5703125" style="60" customWidth="1"/>
    <col min="7" max="7" width="15.7109375" style="60" customWidth="1"/>
    <col min="8" max="8" width="9.140625" style="60"/>
    <col min="9" max="9" width="3.85546875" style="60" customWidth="1"/>
    <col min="10" max="10" width="15.7109375" style="60" customWidth="1"/>
    <col min="11" max="16384" width="9.140625" style="60"/>
  </cols>
  <sheetData>
    <row r="1" spans="1:11" ht="27.75">
      <c r="A1" s="68"/>
      <c r="B1" s="107" t="s">
        <v>20</v>
      </c>
      <c r="E1" s="76"/>
      <c r="F1" s="77"/>
      <c r="G1" s="77"/>
      <c r="H1" s="77"/>
      <c r="I1" s="77"/>
      <c r="J1" s="74"/>
      <c r="K1"/>
    </row>
    <row r="2" spans="1:11" ht="27.75">
      <c r="C2" s="69"/>
      <c r="D2" s="70"/>
      <c r="E2" s="76" t="s">
        <v>51</v>
      </c>
      <c r="F2"/>
      <c r="G2"/>
      <c r="H2"/>
      <c r="I2"/>
      <c r="J2"/>
      <c r="K2"/>
    </row>
    <row r="3" spans="1:11" ht="23.25">
      <c r="C3" s="69"/>
      <c r="D3" s="70"/>
      <c r="E3" s="71"/>
      <c r="F3"/>
      <c r="G3"/>
      <c r="H3"/>
      <c r="I3"/>
      <c r="J3"/>
      <c r="K3"/>
    </row>
    <row r="4" spans="1:11" ht="21" thickBot="1">
      <c r="C4" s="72" t="s">
        <v>11</v>
      </c>
      <c r="D4" s="73"/>
      <c r="E4" s="72" t="s">
        <v>10</v>
      </c>
      <c r="F4" s="43"/>
      <c r="G4" s="72" t="s">
        <v>9</v>
      </c>
    </row>
    <row r="5" spans="1:11" ht="21" thickBot="1">
      <c r="I5" s="62">
        <v>1</v>
      </c>
      <c r="J5" s="62"/>
    </row>
    <row r="6" spans="1:11" ht="21" thickBot="1">
      <c r="B6" s="63">
        <v>1</v>
      </c>
      <c r="C6" s="64" t="s">
        <v>35</v>
      </c>
      <c r="E6" s="63"/>
      <c r="G6" s="63"/>
    </row>
    <row r="7" spans="1:11" ht="21" thickBot="1">
      <c r="B7" s="65">
        <v>8</v>
      </c>
      <c r="C7" s="66" t="s">
        <v>62</v>
      </c>
      <c r="E7" s="63"/>
      <c r="G7" s="63"/>
      <c r="I7" s="62">
        <v>2</v>
      </c>
      <c r="J7" s="62"/>
    </row>
    <row r="8" spans="1:11" ht="21" thickBot="1">
      <c r="B8" s="67"/>
      <c r="C8" s="68"/>
      <c r="E8" s="67"/>
      <c r="G8" s="67"/>
      <c r="I8" s="68"/>
    </row>
    <row r="9" spans="1:11" ht="21" thickBot="1">
      <c r="B9" s="61"/>
      <c r="E9" s="61"/>
      <c r="G9" s="61"/>
      <c r="I9" s="62">
        <v>3</v>
      </c>
      <c r="J9" s="62"/>
    </row>
    <row r="10" spans="1:11" ht="21" thickBot="1">
      <c r="B10" s="63">
        <v>4</v>
      </c>
      <c r="C10" s="62" t="s">
        <v>39</v>
      </c>
      <c r="E10" s="63"/>
      <c r="G10" s="63"/>
    </row>
    <row r="11" spans="1:11" ht="21" thickBot="1">
      <c r="B11" s="65">
        <v>5</v>
      </c>
      <c r="C11" s="64" t="s">
        <v>33</v>
      </c>
      <c r="E11" s="63"/>
      <c r="G11" s="63"/>
      <c r="I11" s="62">
        <v>4</v>
      </c>
      <c r="J11" s="62"/>
    </row>
    <row r="12" spans="1:11" ht="21" thickBot="1">
      <c r="B12" s="67"/>
      <c r="C12" s="68"/>
      <c r="E12" s="67"/>
      <c r="G12" s="67"/>
    </row>
    <row r="13" spans="1:11" ht="21" thickBot="1">
      <c r="B13" s="61"/>
      <c r="E13" s="61"/>
      <c r="G13" s="61"/>
      <c r="I13" s="62">
        <v>5</v>
      </c>
      <c r="J13" s="62"/>
    </row>
    <row r="14" spans="1:11" ht="21" thickBot="1">
      <c r="B14" s="63">
        <v>3</v>
      </c>
      <c r="C14" s="64" t="s">
        <v>42</v>
      </c>
      <c r="E14" s="63"/>
      <c r="G14" s="63"/>
    </row>
    <row r="15" spans="1:11" ht="21" thickBot="1">
      <c r="B15" s="65">
        <v>6</v>
      </c>
      <c r="C15" s="66" t="s">
        <v>49</v>
      </c>
      <c r="E15" s="63"/>
      <c r="G15" s="63"/>
      <c r="I15" s="62">
        <v>6</v>
      </c>
      <c r="J15" s="62"/>
    </row>
    <row r="16" spans="1:11" ht="21" thickBot="1">
      <c r="B16" s="67"/>
      <c r="C16" s="68"/>
      <c r="E16" s="67"/>
      <c r="G16" s="67"/>
    </row>
    <row r="17" spans="2:11" ht="21" thickBot="1">
      <c r="B17" s="61"/>
      <c r="E17" s="61"/>
      <c r="G17" s="61"/>
      <c r="I17" s="62">
        <v>7</v>
      </c>
      <c r="J17" s="62"/>
    </row>
    <row r="18" spans="2:11" ht="21" thickBot="1">
      <c r="B18" s="63">
        <v>2</v>
      </c>
      <c r="C18" s="62" t="s">
        <v>43</v>
      </c>
      <c r="E18" s="63"/>
      <c r="G18" s="63"/>
    </row>
    <row r="19" spans="2:11" ht="21" thickBot="1">
      <c r="B19" s="65">
        <v>7</v>
      </c>
      <c r="C19" s="66" t="s">
        <v>34</v>
      </c>
      <c r="E19" s="63"/>
      <c r="G19" s="63"/>
      <c r="I19" s="62">
        <v>8</v>
      </c>
      <c r="J19" s="62"/>
    </row>
    <row r="23" spans="2:11">
      <c r="B23" s="68"/>
      <c r="C23" s="68"/>
      <c r="D23" s="68"/>
      <c r="E23" s="68"/>
      <c r="F23" s="68"/>
      <c r="G23" s="68"/>
      <c r="H23" s="68"/>
      <c r="I23" s="68"/>
    </row>
    <row r="24" spans="2:11">
      <c r="B24" s="68"/>
      <c r="C24" s="68"/>
      <c r="D24" s="68"/>
      <c r="E24" s="68"/>
      <c r="F24" s="68"/>
      <c r="G24" s="68"/>
      <c r="H24" s="68"/>
      <c r="I24" s="68"/>
      <c r="K24" s="60" t="s">
        <v>1</v>
      </c>
    </row>
    <row r="25" spans="2:11">
      <c r="B25" s="67"/>
      <c r="C25" s="68"/>
      <c r="D25" s="68"/>
      <c r="E25" s="67"/>
      <c r="F25" s="68"/>
      <c r="G25" s="67"/>
      <c r="H25" s="68"/>
      <c r="I25" s="68"/>
    </row>
    <row r="26" spans="2:11">
      <c r="B26" s="67"/>
      <c r="C26" s="68"/>
      <c r="D26" s="68"/>
      <c r="E26" s="67"/>
      <c r="F26" s="68"/>
      <c r="G26" s="67"/>
      <c r="H26" s="68"/>
      <c r="I26" s="68"/>
    </row>
    <row r="27" spans="2:11">
      <c r="B27" s="67"/>
      <c r="C27" s="68"/>
      <c r="D27" s="68"/>
      <c r="E27" s="67"/>
      <c r="F27" s="68"/>
      <c r="G27" s="67"/>
      <c r="H27" s="68"/>
      <c r="I27" s="68"/>
    </row>
    <row r="28" spans="2:11">
      <c r="B28" s="67"/>
      <c r="C28" s="68"/>
      <c r="D28" s="68"/>
      <c r="E28" s="67"/>
      <c r="F28" s="68"/>
      <c r="G28" s="67"/>
      <c r="H28" s="68"/>
      <c r="I28" s="68"/>
    </row>
    <row r="29" spans="2:11">
      <c r="B29" s="67"/>
      <c r="C29" s="68"/>
      <c r="D29" s="68"/>
      <c r="E29" s="67"/>
      <c r="F29" s="68"/>
      <c r="G29" s="67"/>
      <c r="H29" s="68"/>
      <c r="I29" s="68"/>
    </row>
    <row r="30" spans="2:11">
      <c r="B30" s="67"/>
      <c r="C30" s="68"/>
      <c r="D30" s="68"/>
      <c r="E30" s="67"/>
      <c r="F30" s="68"/>
      <c r="G30" s="67"/>
      <c r="H30" s="68"/>
      <c r="I30" s="68"/>
    </row>
    <row r="31" spans="2:11">
      <c r="B31" s="67"/>
      <c r="C31" s="68"/>
      <c r="D31" s="68"/>
      <c r="E31" s="67"/>
      <c r="F31" s="68"/>
      <c r="G31" s="67"/>
      <c r="H31" s="68"/>
      <c r="I31" s="68"/>
    </row>
    <row r="32" spans="2:11">
      <c r="B32" s="67"/>
      <c r="C32" s="68"/>
      <c r="D32" s="68"/>
      <c r="E32" s="67"/>
      <c r="F32" s="68"/>
      <c r="G32" s="67"/>
      <c r="H32" s="68"/>
      <c r="I32" s="68"/>
    </row>
    <row r="33" spans="2:9">
      <c r="B33" s="67"/>
      <c r="C33" s="68"/>
      <c r="D33" s="68"/>
      <c r="E33" s="67"/>
      <c r="F33" s="68"/>
      <c r="G33" s="67"/>
      <c r="H33" s="68"/>
      <c r="I33" s="68"/>
    </row>
    <row r="34" spans="2:9">
      <c r="B34" s="67"/>
      <c r="C34" s="68"/>
      <c r="D34" s="68"/>
      <c r="E34" s="67"/>
      <c r="F34" s="68"/>
      <c r="G34" s="67"/>
      <c r="H34" s="68"/>
      <c r="I34" s="68"/>
    </row>
    <row r="35" spans="2:9">
      <c r="B35" s="67"/>
      <c r="C35" s="68"/>
      <c r="D35" s="68"/>
      <c r="E35" s="67"/>
      <c r="F35" s="68"/>
      <c r="G35" s="67"/>
      <c r="H35" s="68"/>
      <c r="I35" s="68"/>
    </row>
    <row r="36" spans="2:9">
      <c r="B36" s="67"/>
      <c r="C36" s="68"/>
      <c r="D36" s="68"/>
      <c r="E36" s="67"/>
      <c r="F36" s="68"/>
      <c r="G36" s="67"/>
      <c r="H36" s="68"/>
      <c r="I36" s="68"/>
    </row>
    <row r="37" spans="2:9">
      <c r="B37" s="67"/>
      <c r="C37" s="68"/>
      <c r="D37" s="68"/>
      <c r="E37" s="67"/>
      <c r="F37" s="68"/>
      <c r="G37" s="67"/>
      <c r="H37" s="68"/>
      <c r="I37" s="68"/>
    </row>
    <row r="38" spans="2:9">
      <c r="B38" s="67"/>
      <c r="C38" s="68"/>
      <c r="D38" s="68"/>
      <c r="E38" s="67"/>
      <c r="F38" s="68"/>
      <c r="G38" s="67"/>
      <c r="H38" s="68"/>
      <c r="I38" s="68"/>
    </row>
    <row r="39" spans="2:9">
      <c r="B39" s="68"/>
      <c r="C39" s="68"/>
      <c r="D39" s="68"/>
      <c r="E39" s="68"/>
      <c r="F39" s="68"/>
      <c r="G39" s="68"/>
      <c r="H39" s="68"/>
      <c r="I39" s="68"/>
    </row>
    <row r="40" spans="2:9">
      <c r="B40" s="68"/>
      <c r="C40" s="68"/>
      <c r="D40" s="68"/>
      <c r="E40" s="68"/>
      <c r="F40" s="68"/>
      <c r="G40" s="68"/>
      <c r="H40" s="68"/>
      <c r="I40" s="68"/>
    </row>
    <row r="41" spans="2:9">
      <c r="B41" s="68"/>
      <c r="C41" s="68"/>
      <c r="D41" s="68"/>
      <c r="E41" s="68"/>
      <c r="F41" s="68"/>
      <c r="G41" s="68"/>
      <c r="H41" s="68"/>
      <c r="I41" s="68"/>
    </row>
    <row r="42" spans="2:9">
      <c r="B42" s="68"/>
      <c r="C42" s="68"/>
      <c r="D42" s="68"/>
      <c r="E42" s="68"/>
      <c r="F42" s="68"/>
      <c r="G42" s="68"/>
      <c r="H42" s="68"/>
      <c r="I42" s="68"/>
    </row>
    <row r="43" spans="2:9">
      <c r="B43" s="68"/>
      <c r="C43" s="68"/>
      <c r="D43" s="68"/>
      <c r="E43" s="68"/>
      <c r="F43" s="68"/>
      <c r="G43" s="68"/>
      <c r="H43" s="68"/>
      <c r="I43" s="68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K43"/>
  <sheetViews>
    <sheetView topLeftCell="A3" workbookViewId="0">
      <selection activeCell="L14" sqref="L14"/>
    </sheetView>
  </sheetViews>
  <sheetFormatPr defaultRowHeight="20.25"/>
  <cols>
    <col min="1" max="1" width="9.140625" style="60"/>
    <col min="2" max="2" width="3.28515625" style="60" customWidth="1"/>
    <col min="3" max="3" width="15.7109375" style="60" customWidth="1"/>
    <col min="4" max="4" width="9.140625" style="60"/>
    <col min="5" max="5" width="15.7109375" style="60" customWidth="1"/>
    <col min="6" max="6" width="8.5703125" style="60" customWidth="1"/>
    <col min="7" max="7" width="15.7109375" style="60" customWidth="1"/>
    <col min="8" max="8" width="9.140625" style="60"/>
    <col min="9" max="9" width="3.85546875" style="60" customWidth="1"/>
    <col min="10" max="10" width="15.7109375" style="60" customWidth="1"/>
    <col min="11" max="16384" width="9.140625" style="60"/>
  </cols>
  <sheetData>
    <row r="1" spans="2:11" ht="27.75">
      <c r="B1" s="74" t="s">
        <v>44</v>
      </c>
      <c r="D1" s="75"/>
      <c r="E1" s="76"/>
      <c r="F1" s="77"/>
      <c r="G1" s="77"/>
      <c r="H1" s="77"/>
      <c r="I1" s="77"/>
      <c r="J1" s="77"/>
      <c r="K1" s="69"/>
    </row>
    <row r="2" spans="2:11" ht="30">
      <c r="C2" s="69"/>
      <c r="D2" s="70"/>
      <c r="E2" s="106" t="s">
        <v>51</v>
      </c>
      <c r="F2"/>
      <c r="G2"/>
      <c r="H2"/>
      <c r="I2"/>
      <c r="J2"/>
      <c r="K2"/>
    </row>
    <row r="3" spans="2:11" ht="24" thickBot="1">
      <c r="D3" s="70"/>
      <c r="F3"/>
      <c r="G3"/>
      <c r="H3"/>
      <c r="I3"/>
      <c r="J3"/>
      <c r="K3"/>
    </row>
    <row r="4" spans="2:11" ht="21" thickBot="1">
      <c r="B4" s="68"/>
      <c r="C4" s="110" t="s">
        <v>11</v>
      </c>
      <c r="D4" s="73"/>
      <c r="E4" s="110" t="s">
        <v>10</v>
      </c>
      <c r="F4" s="43"/>
      <c r="G4" s="110" t="s">
        <v>9</v>
      </c>
    </row>
    <row r="5" spans="2:11" ht="21" thickBot="1">
      <c r="I5" s="62">
        <v>1</v>
      </c>
      <c r="J5" s="62"/>
    </row>
    <row r="6" spans="2:11" ht="21" thickBot="1">
      <c r="B6" s="63">
        <v>1</v>
      </c>
      <c r="C6" s="64" t="s">
        <v>52</v>
      </c>
      <c r="E6" s="63"/>
      <c r="G6" s="63"/>
    </row>
    <row r="7" spans="2:11" ht="21" thickBot="1">
      <c r="B7" s="65">
        <v>8</v>
      </c>
      <c r="C7" s="66" t="s">
        <v>53</v>
      </c>
      <c r="E7" s="63"/>
      <c r="G7" s="63"/>
      <c r="I7" s="62">
        <v>2</v>
      </c>
      <c r="J7" s="62"/>
    </row>
    <row r="8" spans="2:11" ht="21" thickBot="1">
      <c r="B8" s="67"/>
      <c r="C8" s="68"/>
      <c r="E8" s="67"/>
      <c r="G8" s="67"/>
      <c r="I8" s="68"/>
    </row>
    <row r="9" spans="2:11" ht="21" thickBot="1">
      <c r="B9" s="61"/>
      <c r="E9" s="61"/>
      <c r="G9" s="61"/>
      <c r="I9" s="62">
        <v>3</v>
      </c>
      <c r="J9" s="62"/>
    </row>
    <row r="10" spans="2:11" ht="21" thickBot="1">
      <c r="B10" s="63">
        <v>4</v>
      </c>
      <c r="C10" s="64" t="s">
        <v>39</v>
      </c>
      <c r="E10" s="63"/>
      <c r="G10" s="63"/>
    </row>
    <row r="11" spans="2:11" ht="21" thickBot="1">
      <c r="B11" s="65">
        <v>5</v>
      </c>
      <c r="C11" s="66" t="s">
        <v>45</v>
      </c>
      <c r="E11" s="63"/>
      <c r="G11" s="63"/>
      <c r="I11" s="62">
        <v>4</v>
      </c>
      <c r="J11" s="62"/>
    </row>
    <row r="12" spans="2:11" ht="21" thickBot="1">
      <c r="B12" s="67"/>
      <c r="C12" s="68"/>
      <c r="E12" s="67"/>
      <c r="G12" s="67"/>
    </row>
    <row r="13" spans="2:11" ht="21" thickBot="1">
      <c r="B13" s="61"/>
      <c r="E13" s="61"/>
      <c r="G13" s="61"/>
      <c r="I13" s="62">
        <v>5</v>
      </c>
      <c r="J13" s="62"/>
    </row>
    <row r="14" spans="2:11" ht="21" thickBot="1">
      <c r="B14" s="63">
        <v>3</v>
      </c>
      <c r="C14" s="64" t="s">
        <v>30</v>
      </c>
      <c r="E14" s="63"/>
      <c r="G14" s="63"/>
    </row>
    <row r="15" spans="2:11" ht="21" thickBot="1">
      <c r="B15" s="65">
        <v>6</v>
      </c>
      <c r="C15" s="66" t="s">
        <v>46</v>
      </c>
      <c r="E15" s="63"/>
      <c r="G15" s="63"/>
      <c r="I15" s="62">
        <v>6</v>
      </c>
      <c r="J15" s="62"/>
    </row>
    <row r="16" spans="2:11" ht="21" thickBot="1">
      <c r="B16" s="67"/>
      <c r="C16" s="68"/>
      <c r="E16" s="67"/>
      <c r="G16" s="67"/>
    </row>
    <row r="17" spans="2:11" ht="21" thickBot="1">
      <c r="B17" s="61"/>
      <c r="E17" s="61"/>
      <c r="G17" s="61"/>
      <c r="I17" s="62">
        <v>7</v>
      </c>
      <c r="J17" s="62"/>
    </row>
    <row r="18" spans="2:11" ht="21" thickBot="1">
      <c r="B18" s="63">
        <v>2</v>
      </c>
      <c r="C18" s="62" t="s">
        <v>38</v>
      </c>
      <c r="E18" s="63"/>
      <c r="G18" s="63"/>
    </row>
    <row r="19" spans="2:11" ht="21" thickBot="1">
      <c r="B19" s="65">
        <v>7</v>
      </c>
      <c r="C19" s="66" t="s">
        <v>25</v>
      </c>
      <c r="E19" s="63"/>
      <c r="G19" s="63"/>
      <c r="I19" s="62">
        <v>8</v>
      </c>
      <c r="J19" s="62"/>
    </row>
    <row r="23" spans="2:11">
      <c r="B23" s="68"/>
      <c r="C23" s="68"/>
      <c r="D23" s="68"/>
      <c r="E23" s="68"/>
      <c r="F23" s="68"/>
      <c r="G23" s="68"/>
      <c r="H23" s="68"/>
      <c r="I23" s="68"/>
    </row>
    <row r="24" spans="2:11">
      <c r="B24" s="68"/>
      <c r="C24" s="68"/>
      <c r="D24" s="68"/>
      <c r="E24" s="68"/>
      <c r="F24" s="68"/>
      <c r="G24" s="68"/>
      <c r="H24" s="68"/>
      <c r="I24" s="68"/>
      <c r="K24" s="60" t="s">
        <v>1</v>
      </c>
    </row>
    <row r="25" spans="2:11">
      <c r="B25" s="67"/>
      <c r="C25" s="68"/>
      <c r="D25" s="68"/>
      <c r="E25" s="67"/>
      <c r="F25" s="68"/>
      <c r="G25" s="67"/>
      <c r="H25" s="68"/>
      <c r="I25" s="68"/>
    </row>
    <row r="26" spans="2:11">
      <c r="B26" s="67"/>
      <c r="C26" s="68"/>
      <c r="D26" s="68"/>
      <c r="E26" s="67"/>
      <c r="F26" s="68"/>
      <c r="G26" s="67"/>
      <c r="H26" s="68"/>
      <c r="I26" s="68"/>
    </row>
    <row r="27" spans="2:11">
      <c r="B27" s="67"/>
      <c r="C27" s="68"/>
      <c r="D27" s="68"/>
      <c r="E27" s="67"/>
      <c r="F27" s="68"/>
      <c r="G27" s="67"/>
      <c r="H27" s="68"/>
      <c r="I27" s="68"/>
    </row>
    <row r="28" spans="2:11">
      <c r="B28" s="67"/>
      <c r="C28" s="68"/>
      <c r="D28" s="68"/>
      <c r="E28" s="67"/>
      <c r="F28" s="68"/>
      <c r="G28" s="67"/>
      <c r="H28" s="68"/>
      <c r="I28" s="68"/>
    </row>
    <row r="29" spans="2:11">
      <c r="B29" s="67"/>
      <c r="C29" s="68"/>
      <c r="D29" s="68"/>
      <c r="E29" s="67"/>
      <c r="F29" s="68"/>
      <c r="G29" s="67"/>
      <c r="H29" s="68"/>
      <c r="I29" s="68"/>
    </row>
    <row r="30" spans="2:11">
      <c r="B30" s="67"/>
      <c r="C30" s="68"/>
      <c r="D30" s="68"/>
      <c r="E30" s="67"/>
      <c r="F30" s="68"/>
      <c r="G30" s="67"/>
      <c r="H30" s="68"/>
      <c r="I30" s="68"/>
    </row>
    <row r="31" spans="2:11">
      <c r="B31" s="67"/>
      <c r="C31" s="68"/>
      <c r="D31" s="68"/>
      <c r="E31" s="67"/>
      <c r="F31" s="68"/>
      <c r="G31" s="67"/>
      <c r="H31" s="68"/>
      <c r="I31" s="68"/>
    </row>
    <row r="32" spans="2:11">
      <c r="B32" s="67"/>
      <c r="C32" s="68"/>
      <c r="D32" s="68"/>
      <c r="E32" s="67"/>
      <c r="F32" s="68"/>
      <c r="G32" s="67"/>
      <c r="H32" s="68"/>
      <c r="I32" s="68"/>
    </row>
    <row r="33" spans="2:9">
      <c r="B33" s="67"/>
      <c r="C33" s="68"/>
      <c r="D33" s="68"/>
      <c r="E33" s="67"/>
      <c r="F33" s="68"/>
      <c r="G33" s="67"/>
      <c r="H33" s="68"/>
      <c r="I33" s="68"/>
    </row>
    <row r="34" spans="2:9">
      <c r="B34" s="67"/>
      <c r="C34" s="68"/>
      <c r="D34" s="68"/>
      <c r="E34" s="67"/>
      <c r="F34" s="68"/>
      <c r="G34" s="67"/>
      <c r="H34" s="68"/>
      <c r="I34" s="68"/>
    </row>
    <row r="35" spans="2:9">
      <c r="B35" s="67"/>
      <c r="C35" s="68"/>
      <c r="D35" s="68"/>
      <c r="E35" s="67"/>
      <c r="F35" s="68"/>
      <c r="G35" s="67"/>
      <c r="H35" s="68"/>
      <c r="I35" s="68"/>
    </row>
    <row r="36" spans="2:9">
      <c r="B36" s="67"/>
      <c r="C36" s="68"/>
      <c r="D36" s="68"/>
      <c r="E36" s="67"/>
      <c r="F36" s="68"/>
      <c r="G36" s="67"/>
      <c r="H36" s="68"/>
      <c r="I36" s="68"/>
    </row>
    <row r="37" spans="2:9">
      <c r="B37" s="67"/>
      <c r="C37" s="68"/>
      <c r="D37" s="68"/>
      <c r="E37" s="67"/>
      <c r="F37" s="68"/>
      <c r="G37" s="67"/>
      <c r="H37" s="68"/>
      <c r="I37" s="68"/>
    </row>
    <row r="38" spans="2:9">
      <c r="B38" s="67"/>
      <c r="C38" s="68"/>
      <c r="D38" s="68"/>
      <c r="E38" s="67"/>
      <c r="F38" s="68"/>
      <c r="G38" s="67"/>
      <c r="H38" s="68"/>
      <c r="I38" s="68"/>
    </row>
    <row r="39" spans="2:9">
      <c r="B39" s="68"/>
      <c r="C39" s="68"/>
      <c r="D39" s="68"/>
      <c r="E39" s="68"/>
      <c r="F39" s="68"/>
      <c r="G39" s="68"/>
      <c r="H39" s="68"/>
      <c r="I39" s="68"/>
    </row>
    <row r="40" spans="2:9">
      <c r="B40" s="68"/>
      <c r="C40" s="68"/>
      <c r="D40" s="68"/>
      <c r="E40" s="68"/>
      <c r="F40" s="68"/>
      <c r="G40" s="68"/>
      <c r="H40" s="68"/>
      <c r="I40" s="68"/>
    </row>
    <row r="41" spans="2:9">
      <c r="B41" s="68"/>
      <c r="C41" s="68"/>
      <c r="D41" s="68"/>
      <c r="E41" s="68"/>
      <c r="F41" s="68"/>
      <c r="G41" s="68"/>
      <c r="H41" s="68"/>
      <c r="I41" s="68"/>
    </row>
    <row r="42" spans="2:9">
      <c r="B42" s="68"/>
      <c r="C42" s="68"/>
      <c r="D42" s="68"/>
      <c r="E42" s="68"/>
      <c r="F42" s="68"/>
      <c r="G42" s="68"/>
      <c r="H42" s="68"/>
      <c r="I42" s="68"/>
    </row>
    <row r="43" spans="2:9">
      <c r="B43" s="68"/>
      <c r="C43" s="68"/>
      <c r="D43" s="68"/>
      <c r="E43" s="68"/>
      <c r="F43" s="68"/>
      <c r="G43" s="68"/>
      <c r="H43" s="68"/>
      <c r="I43" s="68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JAHRA-1 kolo(1-18)</vt:lpstr>
      <vt:lpstr>MČR skd-M</vt:lpstr>
      <vt:lpstr>Pohár ČR skd-M</vt:lpstr>
      <vt:lpstr>MČR skd- Ž</vt:lpstr>
    </vt:vector>
  </TitlesOfParts>
  <Company>ČSGA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Res</cp:lastModifiedBy>
  <cp:lastPrinted>2014-06-24T07:27:50Z</cp:lastPrinted>
  <dcterms:created xsi:type="dcterms:W3CDTF">2007-11-13T08:46:13Z</dcterms:created>
  <dcterms:modified xsi:type="dcterms:W3CDTF">2018-06-15T08:20:32Z</dcterms:modified>
</cp:coreProperties>
</file>